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-150" windowWidth="15045" windowHeight="7020" tabRatio="831" activeTab="11"/>
  </bookViews>
  <sheets>
    <sheet name="U13 Ergeb " sheetId="30" r:id="rId1"/>
    <sheet name="U13 Ergeb (XC)" sheetId="29" r:id="rId2"/>
    <sheet name="U13 Ergeb (TP)" sheetId="28" r:id="rId3"/>
    <sheet name="U13 Ergeb (start)" sheetId="26" r:id="rId4"/>
    <sheet name="U15 Ergeb" sheetId="34" r:id="rId5"/>
    <sheet name="U15 Ergeb (XC)" sheetId="33" r:id="rId6"/>
    <sheet name="U15 Ergeb (TP)" sheetId="32" r:id="rId7"/>
    <sheet name="U15 Ergeb (start)" sheetId="27" r:id="rId8"/>
    <sheet name="U17 Ergeb" sheetId="25" r:id="rId9"/>
    <sheet name="U17 Ergeb (XC)" sheetId="36" r:id="rId10"/>
    <sheet name="U17 Ergeb (TP)" sheetId="35" r:id="rId11"/>
    <sheet name="U17 Ergeb (Start)" sheetId="31" r:id="rId12"/>
  </sheets>
  <definedNames>
    <definedName name="_xlnm._FilterDatabase" localSheetId="0" hidden="1">'U13 Ergeb '!$A$10:$S$47</definedName>
    <definedName name="_xlnm._FilterDatabase" localSheetId="3" hidden="1">'U13 Ergeb (start)'!$B$10:$S$52</definedName>
    <definedName name="_xlnm._FilterDatabase" localSheetId="2" hidden="1">'U13 Ergeb (TP)'!$A$10:$R$47</definedName>
    <definedName name="_xlnm._FilterDatabase" localSheetId="1" hidden="1">'U13 Ergeb (XC)'!$A$10:$R$47</definedName>
    <definedName name="_xlnm._FilterDatabase" localSheetId="4" hidden="1">'U15 Ergeb'!$A$10:$R$10</definedName>
    <definedName name="_xlnm._FilterDatabase" localSheetId="7" hidden="1">'U15 Ergeb (start)'!$A$10:$R$10</definedName>
    <definedName name="_xlnm._FilterDatabase" localSheetId="6" hidden="1">'U15 Ergeb (TP)'!$A$10:$R$10</definedName>
    <definedName name="_xlnm._FilterDatabase" localSheetId="5" hidden="1">'U15 Ergeb (XC)'!$A$10:$Q$10</definedName>
    <definedName name="_xlnm._FilterDatabase" localSheetId="8" hidden="1">'U17 Ergeb'!$A$10:$R$10</definedName>
    <definedName name="_xlnm._FilterDatabase" localSheetId="11" hidden="1">'U17 Ergeb (Start)'!$A$10:$R$10</definedName>
    <definedName name="_xlnm._FilterDatabase" localSheetId="10" hidden="1">'U17 Ergeb (TP)'!$A$10:$R$10</definedName>
    <definedName name="_xlnm._FilterDatabase" localSheetId="9" hidden="1">'U17 Ergeb (XC)'!$A$10:$R$10</definedName>
    <definedName name="_xlnm.Print_Area" localSheetId="0">'U13 Ergeb '!$B$1:$M$43</definedName>
    <definedName name="_xlnm.Print_Area" localSheetId="3">'U13 Ergeb (start)'!$A$1:$N$43</definedName>
    <definedName name="_xlnm.Print_Area" localSheetId="2">'U13 Ergeb (TP)'!$B$1:$J$42</definedName>
    <definedName name="_xlnm.Print_Area" localSheetId="1">'U13 Ergeb (XC)'!$B$1:$L$43</definedName>
    <definedName name="_xlnm.Print_Area" localSheetId="4">'U15 Ergeb'!$B$1:$M$43</definedName>
    <definedName name="_xlnm.Print_Area" localSheetId="7">'U15 Ergeb (start)'!$B$1:$M$46</definedName>
    <definedName name="_xlnm.Print_Area" localSheetId="6">'U15 Ergeb (TP)'!$B$1:$M$46</definedName>
    <definedName name="_xlnm.Print_Area" localSheetId="5">'U15 Ergeb (XC)'!$B$1:$L$43</definedName>
    <definedName name="_xlnm.Print_Area" localSheetId="8">'U17 Ergeb'!$B$1:$M$37</definedName>
    <definedName name="_xlnm.Print_Area" localSheetId="11">'U17 Ergeb (Start)'!$B$1:$M$46</definedName>
    <definedName name="_xlnm.Print_Area" localSheetId="10">'U17 Ergeb (TP)'!$B$1:$J$38</definedName>
    <definedName name="_xlnm.Print_Area" localSheetId="9">'U17 Ergeb (XC)'!$B$1:$L$37</definedName>
  </definedNames>
  <calcPr calcId="145621"/>
</workbook>
</file>

<file path=xl/calcChain.xml><?xml version="1.0" encoding="utf-8"?>
<calcChain xmlns="http://schemas.openxmlformats.org/spreadsheetml/2006/main">
  <c r="B11" i="30" l="1"/>
  <c r="J12" i="30"/>
  <c r="M12" i="30"/>
  <c r="J13" i="30"/>
  <c r="M13" i="30"/>
  <c r="J14" i="30"/>
  <c r="M14" i="30"/>
  <c r="J15" i="30"/>
  <c r="M15" i="30"/>
  <c r="J16" i="30"/>
  <c r="M16" i="30"/>
  <c r="J17" i="30"/>
  <c r="M17" i="30"/>
  <c r="J18" i="30"/>
  <c r="M18" i="30"/>
  <c r="J19" i="30"/>
  <c r="M19" i="30"/>
  <c r="J20" i="30"/>
  <c r="M20" i="30"/>
  <c r="B21" i="30"/>
  <c r="J22" i="30"/>
  <c r="M22" i="30"/>
  <c r="J23" i="30"/>
  <c r="M23" i="30"/>
  <c r="J24" i="30"/>
  <c r="M24" i="30"/>
  <c r="J25" i="30"/>
  <c r="M25" i="30"/>
  <c r="J26" i="30"/>
  <c r="M26" i="30"/>
  <c r="J27" i="30"/>
  <c r="M27" i="30"/>
  <c r="J28" i="30"/>
  <c r="M28" i="30"/>
  <c r="J29" i="30"/>
  <c r="M29" i="30"/>
  <c r="J30" i="30"/>
  <c r="M30" i="30"/>
  <c r="J31" i="30"/>
  <c r="M31" i="30"/>
  <c r="J32" i="30"/>
  <c r="M32" i="30"/>
  <c r="J33" i="30"/>
  <c r="M33" i="30"/>
  <c r="J34" i="30"/>
  <c r="M34" i="30"/>
  <c r="J35" i="30"/>
  <c r="M35" i="30"/>
  <c r="J36" i="30"/>
  <c r="M36" i="30"/>
  <c r="J37" i="30"/>
  <c r="M37" i="30"/>
  <c r="J38" i="30"/>
  <c r="M38" i="30"/>
  <c r="J39" i="30"/>
  <c r="M39" i="30"/>
  <c r="J40" i="30"/>
  <c r="M40" i="30"/>
  <c r="J41" i="30"/>
  <c r="M41" i="30"/>
  <c r="J42" i="30"/>
  <c r="M42" i="30"/>
  <c r="J43" i="30"/>
  <c r="J44" i="30"/>
  <c r="M44" i="30" s="1"/>
  <c r="J45" i="30"/>
  <c r="M45" i="30" s="1"/>
  <c r="J46" i="30"/>
  <c r="M46" i="30" s="1"/>
  <c r="J47" i="30"/>
  <c r="M47" i="30"/>
  <c r="C11" i="26"/>
  <c r="K12" i="26"/>
  <c r="N12" i="26" s="1"/>
  <c r="K13" i="26"/>
  <c r="N13" i="26"/>
  <c r="K14" i="26"/>
  <c r="N14" i="26" s="1"/>
  <c r="K15" i="26"/>
  <c r="N15" i="26"/>
  <c r="K16" i="26"/>
  <c r="N16" i="26" s="1"/>
  <c r="K17" i="26"/>
  <c r="N17" i="26"/>
  <c r="K18" i="26"/>
  <c r="N18" i="26" s="1"/>
  <c r="K19" i="26"/>
  <c r="N19" i="26"/>
  <c r="K20" i="26"/>
  <c r="N20" i="26" s="1"/>
  <c r="K21" i="26"/>
  <c r="N21" i="26"/>
  <c r="K22" i="26"/>
  <c r="N22" i="26" s="1"/>
  <c r="K23" i="26"/>
  <c r="N23" i="26"/>
  <c r="K24" i="26"/>
  <c r="N24" i="26" s="1"/>
  <c r="K25" i="26"/>
  <c r="N25" i="26"/>
  <c r="K26" i="26"/>
  <c r="N26" i="26" s="1"/>
  <c r="K27" i="26"/>
  <c r="N27" i="26"/>
  <c r="K28" i="26"/>
  <c r="N28" i="26" s="1"/>
  <c r="K29" i="26"/>
  <c r="N29" i="26"/>
  <c r="K30" i="26"/>
  <c r="N30" i="26" s="1"/>
  <c r="K31" i="26"/>
  <c r="N31" i="26"/>
  <c r="K32" i="26"/>
  <c r="N32" i="26" s="1"/>
  <c r="K33" i="26"/>
  <c r="N33" i="26"/>
  <c r="C34" i="26"/>
  <c r="K35" i="26"/>
  <c r="N35" i="26"/>
  <c r="K36" i="26"/>
  <c r="N36" i="26" s="1"/>
  <c r="K37" i="26"/>
  <c r="N37" i="26"/>
  <c r="K38" i="26"/>
  <c r="N38" i="26" s="1"/>
  <c r="K39" i="26"/>
  <c r="N39" i="26"/>
  <c r="K40" i="26"/>
  <c r="N40" i="26" s="1"/>
  <c r="K41" i="26"/>
  <c r="N41" i="26"/>
  <c r="K42" i="26"/>
  <c r="N42" i="26" s="1"/>
  <c r="K43" i="26"/>
  <c r="N43" i="26"/>
  <c r="K44" i="26"/>
  <c r="N44" i="26" s="1"/>
  <c r="K45" i="26"/>
  <c r="N45" i="26"/>
  <c r="K46" i="26"/>
  <c r="N46" i="26" s="1"/>
  <c r="K47" i="26"/>
  <c r="N47" i="26"/>
  <c r="K48" i="26"/>
  <c r="N48" i="26" s="1"/>
  <c r="K49" i="26"/>
  <c r="N49" i="26"/>
  <c r="K50" i="26"/>
  <c r="N50" i="26" s="1"/>
  <c r="K51" i="26"/>
  <c r="N51" i="26"/>
  <c r="K52" i="26"/>
  <c r="N52" i="26" s="1"/>
  <c r="B11" i="28"/>
  <c r="J12" i="28"/>
  <c r="M12" i="28"/>
  <c r="J13" i="28"/>
  <c r="M13" i="28"/>
  <c r="J14" i="28"/>
  <c r="M14" i="28"/>
  <c r="J15" i="28"/>
  <c r="M15" i="28"/>
  <c r="J16" i="28"/>
  <c r="M16" i="28"/>
  <c r="J17" i="28"/>
  <c r="M17" i="28"/>
  <c r="J18" i="28"/>
  <c r="M18" i="28"/>
  <c r="J19" i="28"/>
  <c r="M19" i="28"/>
  <c r="J20" i="28"/>
  <c r="M20" i="28"/>
  <c r="B21" i="28"/>
  <c r="J22" i="28"/>
  <c r="M22" i="28" s="1"/>
  <c r="J23" i="28"/>
  <c r="M23" i="28" s="1"/>
  <c r="J24" i="28"/>
  <c r="M24" i="28" s="1"/>
  <c r="J25" i="28"/>
  <c r="M25" i="28" s="1"/>
  <c r="J26" i="28"/>
  <c r="M26" i="28" s="1"/>
  <c r="J27" i="28"/>
  <c r="M27" i="28" s="1"/>
  <c r="J28" i="28"/>
  <c r="M28" i="28" s="1"/>
  <c r="J29" i="28"/>
  <c r="M29" i="28" s="1"/>
  <c r="J30" i="28"/>
  <c r="M30" i="28" s="1"/>
  <c r="J31" i="28"/>
  <c r="M31" i="28" s="1"/>
  <c r="J32" i="28"/>
  <c r="M32" i="28" s="1"/>
  <c r="J33" i="28"/>
  <c r="M33" i="28" s="1"/>
  <c r="J34" i="28"/>
  <c r="M34" i="28" s="1"/>
  <c r="J35" i="28"/>
  <c r="M35" i="28" s="1"/>
  <c r="J36" i="28"/>
  <c r="M36" i="28" s="1"/>
  <c r="J37" i="28"/>
  <c r="M37" i="28" s="1"/>
  <c r="J38" i="28"/>
  <c r="M38" i="28" s="1"/>
  <c r="J39" i="28"/>
  <c r="M39" i="28" s="1"/>
  <c r="J40" i="28"/>
  <c r="M40" i="28" s="1"/>
  <c r="J41" i="28"/>
  <c r="M41" i="28" s="1"/>
  <c r="J42" i="28"/>
  <c r="M42" i="28" s="1"/>
  <c r="M43" i="28"/>
  <c r="J44" i="28"/>
  <c r="M44" i="28"/>
  <c r="J45" i="28"/>
  <c r="M45" i="28"/>
  <c r="J46" i="28"/>
  <c r="M46" i="28"/>
  <c r="J47" i="28"/>
  <c r="M47" i="28"/>
  <c r="B11" i="29"/>
  <c r="J12" i="29"/>
  <c r="J13" i="29"/>
  <c r="J14" i="29"/>
  <c r="J15" i="29"/>
  <c r="J16" i="29"/>
  <c r="J17" i="29"/>
  <c r="J18" i="29"/>
  <c r="J19" i="29"/>
  <c r="J20" i="29"/>
  <c r="B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B11" i="34"/>
  <c r="J12" i="34"/>
  <c r="M12" i="34"/>
  <c r="J13" i="34"/>
  <c r="M13" i="34"/>
  <c r="J14" i="34"/>
  <c r="M14" i="34"/>
  <c r="J15" i="34"/>
  <c r="M15" i="34"/>
  <c r="J16" i="34"/>
  <c r="M16" i="34"/>
  <c r="J17" i="34"/>
  <c r="M17" i="34"/>
  <c r="J18" i="34"/>
  <c r="M18" i="34"/>
  <c r="J19" i="34"/>
  <c r="M19" i="34"/>
  <c r="J20" i="34"/>
  <c r="M20" i="34"/>
  <c r="J21" i="34"/>
  <c r="M21" i="34"/>
  <c r="B22" i="34"/>
  <c r="J23" i="34"/>
  <c r="M23" i="34"/>
  <c r="J24" i="34"/>
  <c r="M24" i="34"/>
  <c r="J25" i="34"/>
  <c r="M25" i="34"/>
  <c r="J26" i="34"/>
  <c r="M26" i="34"/>
  <c r="J27" i="34"/>
  <c r="M27" i="34"/>
  <c r="J28" i="34"/>
  <c r="M28" i="34"/>
  <c r="J29" i="34"/>
  <c r="M29" i="34"/>
  <c r="J30" i="34"/>
  <c r="M30" i="34"/>
  <c r="J31" i="34"/>
  <c r="M31" i="34"/>
  <c r="J32" i="34"/>
  <c r="M32" i="34"/>
  <c r="J33" i="34"/>
  <c r="M33" i="34"/>
  <c r="J34" i="34"/>
  <c r="M34" i="34"/>
  <c r="J35" i="34"/>
  <c r="M35" i="34"/>
  <c r="J36" i="34"/>
  <c r="M36" i="34"/>
  <c r="J37" i="34"/>
  <c r="M37" i="34"/>
  <c r="J38" i="34"/>
  <c r="M38" i="34"/>
  <c r="J39" i="34"/>
  <c r="M39" i="34"/>
  <c r="J40" i="34"/>
  <c r="M40" i="34"/>
  <c r="J41" i="34"/>
  <c r="M41" i="34"/>
  <c r="J42" i="34"/>
  <c r="M42" i="34"/>
  <c r="J53" i="34"/>
  <c r="J54" i="34"/>
  <c r="B11" i="27"/>
  <c r="J12" i="27"/>
  <c r="M12" i="27"/>
  <c r="J13" i="27"/>
  <c r="M13" i="27"/>
  <c r="J14" i="27"/>
  <c r="M14" i="27"/>
  <c r="J15" i="27"/>
  <c r="M15" i="27"/>
  <c r="J16" i="27"/>
  <c r="M16" i="27"/>
  <c r="J17" i="27"/>
  <c r="M17" i="27"/>
  <c r="J18" i="27"/>
  <c r="M18" i="27"/>
  <c r="J19" i="27"/>
  <c r="M19" i="27"/>
  <c r="J20" i="27"/>
  <c r="M20" i="27"/>
  <c r="J21" i="27"/>
  <c r="M21" i="27" s="1"/>
  <c r="J22" i="27"/>
  <c r="M22" i="27"/>
  <c r="J23" i="27"/>
  <c r="M23" i="27" s="1"/>
  <c r="B24" i="27"/>
  <c r="J25" i="27"/>
  <c r="M25" i="27" s="1"/>
  <c r="J26" i="27"/>
  <c r="M26" i="27" s="1"/>
  <c r="J27" i="27"/>
  <c r="M27" i="27" s="1"/>
  <c r="J28" i="27"/>
  <c r="M28" i="27" s="1"/>
  <c r="J29" i="27"/>
  <c r="M29" i="27" s="1"/>
  <c r="J30" i="27"/>
  <c r="M30" i="27" s="1"/>
  <c r="J31" i="27"/>
  <c r="M31" i="27" s="1"/>
  <c r="J32" i="27"/>
  <c r="M32" i="27" s="1"/>
  <c r="J33" i="27"/>
  <c r="M33" i="27" s="1"/>
  <c r="J34" i="27"/>
  <c r="M34" i="27" s="1"/>
  <c r="J35" i="27"/>
  <c r="M35" i="27" s="1"/>
  <c r="J36" i="27"/>
  <c r="M36" i="27" s="1"/>
  <c r="J37" i="27"/>
  <c r="M37" i="27" s="1"/>
  <c r="J38" i="27"/>
  <c r="M38" i="27" s="1"/>
  <c r="J39" i="27"/>
  <c r="M39" i="27" s="1"/>
  <c r="J40" i="27"/>
  <c r="M40" i="27" s="1"/>
  <c r="J41" i="27"/>
  <c r="M41" i="27" s="1"/>
  <c r="J42" i="27"/>
  <c r="M42" i="27" s="1"/>
  <c r="J43" i="27"/>
  <c r="M43" i="27" s="1"/>
  <c r="J44" i="27"/>
  <c r="M44" i="27" s="1"/>
  <c r="J45" i="27"/>
  <c r="M45" i="27" s="1"/>
  <c r="J56" i="27"/>
  <c r="J57" i="27"/>
  <c r="B11" i="32"/>
  <c r="J12" i="32"/>
  <c r="M12" i="32"/>
  <c r="J13" i="32"/>
  <c r="M13" i="32"/>
  <c r="J14" i="32"/>
  <c r="M14" i="32"/>
  <c r="J15" i="32"/>
  <c r="M15" i="32"/>
  <c r="J16" i="32"/>
  <c r="M16" i="32"/>
  <c r="J17" i="32"/>
  <c r="M17" i="32"/>
  <c r="J18" i="32"/>
  <c r="M18" i="32"/>
  <c r="J19" i="32"/>
  <c r="M19" i="32"/>
  <c r="J20" i="32"/>
  <c r="M20" i="32"/>
  <c r="J21" i="32"/>
  <c r="M21" i="32"/>
  <c r="M22" i="32"/>
  <c r="M23" i="32"/>
  <c r="B24" i="32"/>
  <c r="J25" i="32"/>
  <c r="M25" i="32" s="1"/>
  <c r="J26" i="32"/>
  <c r="M26" i="32" s="1"/>
  <c r="J27" i="32"/>
  <c r="M27" i="32" s="1"/>
  <c r="J28" i="32"/>
  <c r="M28" i="32" s="1"/>
  <c r="J29" i="32"/>
  <c r="M29" i="32" s="1"/>
  <c r="J30" i="32"/>
  <c r="M30" i="32" s="1"/>
  <c r="J31" i="32"/>
  <c r="M31" i="32" s="1"/>
  <c r="J32" i="32"/>
  <c r="M32" i="32" s="1"/>
  <c r="J33" i="32"/>
  <c r="M33" i="32" s="1"/>
  <c r="J34" i="32"/>
  <c r="M34" i="32" s="1"/>
  <c r="J35" i="32"/>
  <c r="M35" i="32" s="1"/>
  <c r="J36" i="32"/>
  <c r="M36" i="32" s="1"/>
  <c r="J37" i="32"/>
  <c r="M37" i="32" s="1"/>
  <c r="J38" i="32"/>
  <c r="M38" i="32" s="1"/>
  <c r="J39" i="32"/>
  <c r="M39" i="32" s="1"/>
  <c r="J40" i="32"/>
  <c r="M40" i="32" s="1"/>
  <c r="J41" i="32"/>
  <c r="M41" i="32" s="1"/>
  <c r="J42" i="32"/>
  <c r="M42" i="32" s="1"/>
  <c r="J43" i="32"/>
  <c r="M43" i="32" s="1"/>
  <c r="J44" i="32"/>
  <c r="M44" i="32" s="1"/>
  <c r="J45" i="32"/>
  <c r="M45" i="32" s="1"/>
  <c r="J56" i="32"/>
  <c r="J57" i="32"/>
  <c r="B11" i="33"/>
  <c r="J12" i="33"/>
  <c r="J13" i="33"/>
  <c r="J14" i="33"/>
  <c r="J15" i="33"/>
  <c r="J16" i="33"/>
  <c r="J17" i="33"/>
  <c r="J18" i="33"/>
  <c r="J19" i="33"/>
  <c r="J20" i="33"/>
  <c r="J21" i="33"/>
  <c r="B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53" i="33"/>
  <c r="J54" i="33"/>
  <c r="B11" i="25"/>
  <c r="J12" i="25"/>
  <c r="M12" i="25"/>
  <c r="J13" i="25"/>
  <c r="M13" i="25"/>
  <c r="J14" i="25"/>
  <c r="M14" i="25"/>
  <c r="J15" i="25"/>
  <c r="M15" i="25"/>
  <c r="J16" i="25"/>
  <c r="M16" i="25"/>
  <c r="J17" i="25"/>
  <c r="M17" i="25"/>
  <c r="J18" i="25"/>
  <c r="M18" i="25"/>
  <c r="B19" i="25"/>
  <c r="J20" i="25"/>
  <c r="M20" i="25"/>
  <c r="J21" i="25"/>
  <c r="M21" i="25"/>
  <c r="J22" i="25"/>
  <c r="M22" i="25"/>
  <c r="J23" i="25"/>
  <c r="M23" i="25"/>
  <c r="J24" i="25"/>
  <c r="M24" i="25"/>
  <c r="J25" i="25"/>
  <c r="M25" i="25"/>
  <c r="J26" i="25"/>
  <c r="M26" i="25"/>
  <c r="J27" i="25"/>
  <c r="M27" i="25"/>
  <c r="J28" i="25"/>
  <c r="M28" i="25"/>
  <c r="J29" i="25"/>
  <c r="M29" i="25"/>
  <c r="J30" i="25"/>
  <c r="M30" i="25"/>
  <c r="J31" i="25"/>
  <c r="M31" i="25"/>
  <c r="J32" i="25"/>
  <c r="M32" i="25"/>
  <c r="J33" i="25"/>
  <c r="M33" i="25"/>
  <c r="J34" i="25"/>
  <c r="M34" i="25"/>
  <c r="J35" i="25"/>
  <c r="M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B11" i="31"/>
  <c r="J12" i="31"/>
  <c r="M12" i="31" s="1"/>
  <c r="J13" i="31"/>
  <c r="M13" i="31" s="1"/>
  <c r="J14" i="31"/>
  <c r="M14" i="31" s="1"/>
  <c r="J15" i="31"/>
  <c r="M15" i="31" s="1"/>
  <c r="J16" i="31"/>
  <c r="M16" i="31" s="1"/>
  <c r="J17" i="31"/>
  <c r="M17" i="31" s="1"/>
  <c r="J18" i="31"/>
  <c r="M18" i="31" s="1"/>
  <c r="J19" i="31"/>
  <c r="M19" i="31" s="1"/>
  <c r="J20" i="31"/>
  <c r="M20" i="31" s="1"/>
  <c r="J21" i="31"/>
  <c r="M21" i="31" s="1"/>
  <c r="J22" i="31"/>
  <c r="M22" i="31" s="1"/>
  <c r="J23" i="31"/>
  <c r="M23" i="31" s="1"/>
  <c r="J24" i="31"/>
  <c r="M24" i="31" s="1"/>
  <c r="B25" i="31"/>
  <c r="J26" i="31"/>
  <c r="M26" i="31"/>
  <c r="J27" i="31"/>
  <c r="M27" i="31"/>
  <c r="J28" i="31"/>
  <c r="M28" i="31"/>
  <c r="J29" i="31"/>
  <c r="M29" i="31"/>
  <c r="J30" i="31"/>
  <c r="M30" i="31"/>
  <c r="J31" i="31"/>
  <c r="M31" i="31"/>
  <c r="J32" i="31"/>
  <c r="M32" i="31"/>
  <c r="J33" i="31"/>
  <c r="M33" i="31"/>
  <c r="J34" i="31"/>
  <c r="M34" i="31"/>
  <c r="J35" i="31"/>
  <c r="M35" i="31"/>
  <c r="J36" i="31"/>
  <c r="M36" i="31"/>
  <c r="J37" i="31"/>
  <c r="M37" i="31"/>
  <c r="J38" i="31"/>
  <c r="M38" i="31"/>
  <c r="J39" i="31"/>
  <c r="M39" i="31"/>
  <c r="J40" i="31"/>
  <c r="M40" i="31"/>
  <c r="J41" i="31"/>
  <c r="M41" i="31"/>
  <c r="J42" i="31"/>
  <c r="M42" i="31"/>
  <c r="J43" i="31"/>
  <c r="M43" i="31"/>
  <c r="J44" i="31"/>
  <c r="M44" i="31"/>
  <c r="J45" i="31"/>
  <c r="M45" i="31"/>
  <c r="J46" i="31"/>
  <c r="J47" i="31"/>
  <c r="J48" i="31"/>
  <c r="J49" i="31"/>
  <c r="J50" i="31"/>
  <c r="J51" i="31"/>
  <c r="J52" i="31"/>
  <c r="J53" i="31"/>
  <c r="J54" i="31"/>
  <c r="J55" i="31"/>
  <c r="J56" i="31"/>
  <c r="J57" i="31"/>
  <c r="B11" i="35"/>
  <c r="J12" i="35"/>
  <c r="M12" i="35" s="1"/>
  <c r="J13" i="35"/>
  <c r="M13" i="35"/>
  <c r="J14" i="35"/>
  <c r="M14" i="35" s="1"/>
  <c r="J15" i="35"/>
  <c r="M15" i="35" s="1"/>
  <c r="J16" i="35"/>
  <c r="M16" i="35" s="1"/>
  <c r="J17" i="35"/>
  <c r="M17" i="35" s="1"/>
  <c r="J18" i="35"/>
  <c r="M18" i="35" s="1"/>
  <c r="B19" i="35"/>
  <c r="J20" i="35"/>
  <c r="M20" i="35"/>
  <c r="J21" i="35"/>
  <c r="M21" i="35"/>
  <c r="J22" i="35"/>
  <c r="M22" i="35"/>
  <c r="J23" i="35"/>
  <c r="M23" i="35"/>
  <c r="J24" i="35"/>
  <c r="M24" i="35"/>
  <c r="J25" i="35"/>
  <c r="M25" i="35"/>
  <c r="J26" i="35"/>
  <c r="M26" i="35"/>
  <c r="J27" i="35"/>
  <c r="M27" i="35"/>
  <c r="J28" i="35"/>
  <c r="M28" i="35"/>
  <c r="J29" i="35"/>
  <c r="M29" i="35"/>
  <c r="J30" i="35"/>
  <c r="M30" i="35"/>
  <c r="J31" i="35"/>
  <c r="M31" i="35"/>
  <c r="J32" i="35"/>
  <c r="M32" i="35"/>
  <c r="J33" i="35"/>
  <c r="M33" i="35"/>
  <c r="J34" i="35"/>
  <c r="M34" i="35"/>
  <c r="J35" i="35"/>
  <c r="M35" i="35"/>
  <c r="J36" i="35"/>
  <c r="M36" i="35"/>
  <c r="J37" i="35"/>
  <c r="M37" i="35"/>
  <c r="J39" i="35"/>
  <c r="J40" i="35"/>
  <c r="J41" i="35"/>
  <c r="J42" i="35"/>
  <c r="J43" i="35"/>
  <c r="J44" i="35"/>
  <c r="J45" i="35"/>
  <c r="J46" i="35"/>
  <c r="J47" i="35"/>
  <c r="J48" i="35"/>
  <c r="J49" i="35"/>
  <c r="B11" i="36"/>
  <c r="J12" i="36"/>
  <c r="M12" i="36"/>
  <c r="J13" i="36"/>
  <c r="M13" i="36"/>
  <c r="J14" i="36"/>
  <c r="M14" i="36"/>
  <c r="J15" i="36"/>
  <c r="M15" i="36"/>
  <c r="J16" i="36"/>
  <c r="M16" i="36"/>
  <c r="J17" i="36"/>
  <c r="M17" i="36"/>
  <c r="J18" i="36"/>
  <c r="M18" i="36"/>
  <c r="B19" i="36"/>
  <c r="J20" i="36"/>
  <c r="M20" i="36" s="1"/>
  <c r="J21" i="36"/>
  <c r="M21" i="36"/>
  <c r="J22" i="36"/>
  <c r="M22" i="36" s="1"/>
  <c r="J23" i="36"/>
  <c r="M23" i="36"/>
  <c r="J24" i="36"/>
  <c r="M24" i="36" s="1"/>
  <c r="J25" i="36"/>
  <c r="M25" i="36"/>
  <c r="J26" i="36"/>
  <c r="M26" i="36" s="1"/>
  <c r="J27" i="36"/>
  <c r="M27" i="36"/>
  <c r="J28" i="36"/>
  <c r="M28" i="36" s="1"/>
  <c r="J29" i="36"/>
  <c r="M29" i="36"/>
  <c r="J30" i="36"/>
  <c r="M30" i="36" s="1"/>
  <c r="J31" i="36"/>
  <c r="M31" i="36"/>
  <c r="J32" i="36"/>
  <c r="M32" i="36" s="1"/>
  <c r="J33" i="36"/>
  <c r="M33" i="36"/>
  <c r="J34" i="36"/>
  <c r="M34" i="36" s="1"/>
  <c r="J35" i="36"/>
  <c r="M35" i="36"/>
  <c r="J36" i="36"/>
  <c r="J37" i="36"/>
  <c r="J38" i="36"/>
  <c r="J39" i="36"/>
  <c r="J40" i="36"/>
  <c r="J41" i="36"/>
  <c r="J42" i="36"/>
  <c r="J43" i="36"/>
  <c r="J44" i="36"/>
  <c r="J45" i="36"/>
  <c r="J46" i="36"/>
  <c r="J47" i="36"/>
  <c r="J48" i="36"/>
</calcChain>
</file>

<file path=xl/sharedStrings.xml><?xml version="1.0" encoding="utf-8"?>
<sst xmlns="http://schemas.openxmlformats.org/spreadsheetml/2006/main" count="2200" uniqueCount="320">
  <si>
    <t>m</t>
  </si>
  <si>
    <t>w</t>
  </si>
  <si>
    <t>Gesamtzeit</t>
  </si>
  <si>
    <t>Runden</t>
  </si>
  <si>
    <t>Fehler</t>
  </si>
  <si>
    <t>XC Zeit</t>
  </si>
  <si>
    <t>Technik Zeit</t>
  </si>
  <si>
    <t>x</t>
  </si>
  <si>
    <t>Michael</t>
  </si>
  <si>
    <t>Naturfreunde Wilhelmsburg</t>
  </si>
  <si>
    <t>David</t>
  </si>
  <si>
    <t>Christian</t>
  </si>
  <si>
    <t>Raphael</t>
  </si>
  <si>
    <t>RCN Rochelt Niederneukirchen</t>
  </si>
  <si>
    <t>Simon</t>
  </si>
  <si>
    <t>Manuel</t>
  </si>
  <si>
    <t>Tobias</t>
  </si>
  <si>
    <t>Ziel</t>
  </si>
  <si>
    <t>Jakob</t>
  </si>
  <si>
    <t>Philipp</t>
  </si>
  <si>
    <t>Technik-ges.</t>
  </si>
  <si>
    <t>RANG</t>
  </si>
  <si>
    <t>STNR</t>
  </si>
  <si>
    <t>NAME</t>
  </si>
  <si>
    <t>VORNAME</t>
  </si>
  <si>
    <t>UCI-CODE</t>
  </si>
  <si>
    <t>VEREINSNAME</t>
  </si>
  <si>
    <t>Startliste: U13</t>
  </si>
  <si>
    <t>SCHWARZ</t>
  </si>
  <si>
    <t>AUT 2000 07 27</t>
  </si>
  <si>
    <t>MTB-Team Bucklige Welt</t>
  </si>
  <si>
    <t>HOLLAND</t>
  </si>
  <si>
    <t>AUT 2000 04 10</t>
  </si>
  <si>
    <t>GÖTZINGER</t>
  </si>
  <si>
    <t>Valentin</t>
  </si>
  <si>
    <t>AUT 20001212</t>
  </si>
  <si>
    <t>GIANT Stattegg</t>
  </si>
  <si>
    <t>LÄSSER</t>
  </si>
  <si>
    <t>Franz-Josef</t>
  </si>
  <si>
    <t>AUT 20010117</t>
  </si>
  <si>
    <t>RAMMER</t>
  </si>
  <si>
    <t>AUT 20000918</t>
  </si>
  <si>
    <t>RU Angerberg</t>
  </si>
  <si>
    <t>ZOISTER</t>
  </si>
  <si>
    <t>Fabian</t>
  </si>
  <si>
    <t>AUT 20000917</t>
  </si>
  <si>
    <t>STRIMMER</t>
  </si>
  <si>
    <t>Luca</t>
  </si>
  <si>
    <t>AUT 20000407</t>
  </si>
  <si>
    <t>Union RV Dornbirn</t>
  </si>
  <si>
    <t>PEKETZ</t>
  </si>
  <si>
    <t>AUT 20011125</t>
  </si>
  <si>
    <t>RSC MC`Donalds Klopeiner See</t>
  </si>
  <si>
    <t>POLZER</t>
  </si>
  <si>
    <t>AUT 20001123</t>
  </si>
  <si>
    <t>NEUMANN</t>
  </si>
  <si>
    <t>AUT 20000930</t>
  </si>
  <si>
    <t>URC Bikerei.at</t>
  </si>
  <si>
    <t>PILZ</t>
  </si>
  <si>
    <t>AUT 20000622</t>
  </si>
  <si>
    <t>NF Großraming Bike Team Kaiser</t>
  </si>
  <si>
    <t>GAMPERL</t>
  </si>
  <si>
    <t>AUT 20011002</t>
  </si>
  <si>
    <t>SU Edlitz Thomasberg Grimmenstein</t>
  </si>
  <si>
    <t>RIEDERER</t>
  </si>
  <si>
    <t>AUT 20010201</t>
  </si>
  <si>
    <t>BAUER</t>
  </si>
  <si>
    <t>AUT 20000217</t>
  </si>
  <si>
    <t>KÁDI</t>
  </si>
  <si>
    <t>Tamás Benjámin</t>
  </si>
  <si>
    <t>HUN 20000214</t>
  </si>
  <si>
    <t>Cube-Csömör</t>
  </si>
  <si>
    <t>POHL</t>
  </si>
  <si>
    <t>Ronald</t>
  </si>
  <si>
    <t>AUT 20000925</t>
  </si>
  <si>
    <t>Hai PowerBike Team Haiming</t>
  </si>
  <si>
    <t>HIRTENLEHNER</t>
  </si>
  <si>
    <t>Max</t>
  </si>
  <si>
    <t>AUT 20000129</t>
  </si>
  <si>
    <t>WIMMER</t>
  </si>
  <si>
    <t>Bernhard</t>
  </si>
  <si>
    <t>AUT 20000322</t>
  </si>
  <si>
    <t>PERNSTEINER</t>
  </si>
  <si>
    <t>Andreas</t>
  </si>
  <si>
    <t>SU Edlitz-Thomasberg-Grimmenstein</t>
  </si>
  <si>
    <t>Startliste: U17</t>
  </si>
  <si>
    <t>Startliste: U15</t>
  </si>
  <si>
    <t>WILLHUBER</t>
  </si>
  <si>
    <t>Viktoria</t>
  </si>
  <si>
    <t>AUT 20010211</t>
  </si>
  <si>
    <t>Bikeclub GIANT Stattegg</t>
  </si>
  <si>
    <t>NEISSL</t>
  </si>
  <si>
    <t>Marlena</t>
  </si>
  <si>
    <t>AUT 20010128</t>
  </si>
  <si>
    <t>Bikeclub Giant Stattegg (Team Giant 39)</t>
  </si>
  <si>
    <t>MOSSER</t>
  </si>
  <si>
    <t>Nina</t>
  </si>
  <si>
    <t>AUT 20000302</t>
  </si>
  <si>
    <t>Altis the bike team ÖAMTC ASVÖ</t>
  </si>
  <si>
    <t>STIGGER</t>
  </si>
  <si>
    <t>Laura</t>
  </si>
  <si>
    <t>KAINZ</t>
  </si>
  <si>
    <t>Carmen</t>
  </si>
  <si>
    <t>AUT 20010715</t>
  </si>
  <si>
    <t>ULRICH</t>
  </si>
  <si>
    <t>AUT 19990630</t>
  </si>
  <si>
    <t>URC-Lassnitzhöhe</t>
  </si>
  <si>
    <t>PETERSTORFER</t>
  </si>
  <si>
    <t>AUT 19981019</t>
  </si>
  <si>
    <t>UNION RC Wals-Siezenheim</t>
  </si>
  <si>
    <t>ILG</t>
  </si>
  <si>
    <t>Pius</t>
  </si>
  <si>
    <t>AUT 19990917</t>
  </si>
  <si>
    <t>Union RV-Dornbirn</t>
  </si>
  <si>
    <t>KAAR</t>
  </si>
  <si>
    <t>Alexander</t>
  </si>
  <si>
    <t>AUT 19981225</t>
  </si>
  <si>
    <t>STEINER</t>
  </si>
  <si>
    <t>Maximilian</t>
  </si>
  <si>
    <t>AUT 19981008</t>
  </si>
  <si>
    <t>WOHLGENANNT</t>
  </si>
  <si>
    <t>Hannes</t>
  </si>
  <si>
    <t>AUT 19980613</t>
  </si>
  <si>
    <t>AISTLEITNER</t>
  </si>
  <si>
    <t>AUT 19980923</t>
  </si>
  <si>
    <t>ÖAMTC Power Bike Team Windhaag</t>
  </si>
  <si>
    <t>HOCHSTÖGER</t>
  </si>
  <si>
    <t>Daniel</t>
  </si>
  <si>
    <t>AUT 19990617</t>
  </si>
  <si>
    <t>GABRIEL</t>
  </si>
  <si>
    <t>Nico</t>
  </si>
  <si>
    <t>AUT 19980619</t>
  </si>
  <si>
    <t>LAMPRECHT</t>
  </si>
  <si>
    <t>AUT 19980105</t>
  </si>
  <si>
    <t>ARBÖ RLM OMYA Villach</t>
  </si>
  <si>
    <t>EGARTER</t>
  </si>
  <si>
    <t xml:space="preserve">Stefan </t>
  </si>
  <si>
    <t>AUT 19980206</t>
  </si>
  <si>
    <t>PAL</t>
  </si>
  <si>
    <t>AUT 19980809</t>
  </si>
  <si>
    <t>RV Dornbirn</t>
  </si>
  <si>
    <t>DOBNIG</t>
  </si>
  <si>
    <t>Yana</t>
  </si>
  <si>
    <t>AUT 19990615</t>
  </si>
  <si>
    <t>Arbö Askö Rlm Omya Villach</t>
  </si>
  <si>
    <t>PASTEINER</t>
  </si>
  <si>
    <t>Lisa</t>
  </si>
  <si>
    <t>AUT 19990620</t>
  </si>
  <si>
    <t>WSV Payerbach</t>
  </si>
  <si>
    <t>KRONES</t>
  </si>
  <si>
    <t>AUT 19990308</t>
  </si>
  <si>
    <t>URC Bikerei</t>
  </si>
  <si>
    <t>KASTNER</t>
  </si>
  <si>
    <t>AUT 19991216</t>
  </si>
  <si>
    <t>Franziska</t>
  </si>
  <si>
    <t>MARKON</t>
  </si>
  <si>
    <t>Judith</t>
  </si>
  <si>
    <t>AUT 19980205</t>
  </si>
  <si>
    <t>SU Edlitz Grimmenstein Thomasberg</t>
  </si>
  <si>
    <t>DRUML</t>
  </si>
  <si>
    <t>Corina</t>
  </si>
  <si>
    <t>AUT19990905</t>
  </si>
  <si>
    <t>ASVÖ Öamtc SC Hermagor</t>
  </si>
  <si>
    <t>REISENBAUER</t>
  </si>
  <si>
    <t>Elisabeth</t>
  </si>
  <si>
    <t>AUT 19990531</t>
  </si>
  <si>
    <t>HAGEN</t>
  </si>
  <si>
    <t>Lorenz</t>
  </si>
  <si>
    <t>AUT 19970126</t>
  </si>
  <si>
    <t>UNION RV-Dornbirn/Merida.at</t>
  </si>
  <si>
    <t>SCHEMMEL</t>
  </si>
  <si>
    <t>AUT 19971111</t>
  </si>
  <si>
    <t>DO-BIKER Bruck/Mur</t>
  </si>
  <si>
    <t>BSCHERER</t>
  </si>
  <si>
    <t>Moritz</t>
  </si>
  <si>
    <t>AUT 19960407</t>
  </si>
  <si>
    <t>RLM-Wien</t>
  </si>
  <si>
    <t>WOLBANK</t>
  </si>
  <si>
    <t>Leon</t>
  </si>
  <si>
    <t>AUT 19960730</t>
  </si>
  <si>
    <t>HUBER</t>
  </si>
  <si>
    <t>AUT 19961104</t>
  </si>
  <si>
    <t>AUT 19961031</t>
  </si>
  <si>
    <t>KATZMAYER</t>
  </si>
  <si>
    <t>AUT 19970211</t>
  </si>
  <si>
    <t>BIKE Junior Team powered by Milka</t>
  </si>
  <si>
    <t>Matthias</t>
  </si>
  <si>
    <t>AUT 19971107</t>
  </si>
  <si>
    <t>ROSENKRANZ</t>
  </si>
  <si>
    <t>AUT 19960302</t>
  </si>
  <si>
    <t>URC Laßnitzhöhe</t>
  </si>
  <si>
    <t>Dominik</t>
  </si>
  <si>
    <t>AUT 19963007</t>
  </si>
  <si>
    <t>DINA</t>
  </si>
  <si>
    <t>Dániel</t>
  </si>
  <si>
    <t>HUN 19971107</t>
  </si>
  <si>
    <t>PCCC</t>
  </si>
  <si>
    <t>RAUCH</t>
  </si>
  <si>
    <t>AUT 19961202</t>
  </si>
  <si>
    <t>KTM-Donau Fritzi Racing</t>
  </si>
  <si>
    <t>Florian</t>
  </si>
  <si>
    <t>AUT 19970408</t>
  </si>
  <si>
    <t>Johanna</t>
  </si>
  <si>
    <t>AUT 19970422</t>
  </si>
  <si>
    <t>HEIGL</t>
  </si>
  <si>
    <t>Nadja</t>
  </si>
  <si>
    <t>AUT 19960215</t>
  </si>
  <si>
    <t>SU MTB Team</t>
  </si>
  <si>
    <t>Selina</t>
  </si>
  <si>
    <t>AUT 19970107</t>
  </si>
  <si>
    <t>WIELTSCHNIG</t>
  </si>
  <si>
    <t>Julia</t>
  </si>
  <si>
    <t>AUT 19960101</t>
  </si>
  <si>
    <t>ASVÖ-ÖAMTC-SC-Hermagor</t>
  </si>
  <si>
    <t>AUT 19960127</t>
  </si>
  <si>
    <t>KAUFMANN</t>
  </si>
  <si>
    <t>BONSTINGL</t>
  </si>
  <si>
    <t>Milena</t>
  </si>
  <si>
    <t>AUT 20000320</t>
  </si>
  <si>
    <t>WAGNER</t>
  </si>
  <si>
    <t>Anna Lena</t>
  </si>
  <si>
    <t>AUT 20010802</t>
  </si>
  <si>
    <t>URC Lassnitzhöhe</t>
  </si>
  <si>
    <t>XC Zeit x 2 + 10sec/Fehler</t>
  </si>
  <si>
    <t>XC Zeit x 3 + 10sec/Fehler</t>
  </si>
  <si>
    <t>BRUNNER</t>
  </si>
  <si>
    <t>AUT 20011115</t>
  </si>
  <si>
    <t>Radclub Bikespeak</t>
  </si>
  <si>
    <t>SCHELLNAST</t>
  </si>
  <si>
    <t>Barbara</t>
  </si>
  <si>
    <t>Bikerei</t>
  </si>
  <si>
    <t>LUKSCH</t>
  </si>
  <si>
    <t>Sabrina</t>
  </si>
  <si>
    <t>RC ANF Mazda Eder Walding</t>
  </si>
  <si>
    <t>HEINDL</t>
  </si>
  <si>
    <t>AUT 19980910</t>
  </si>
  <si>
    <t>POSSEGGER</t>
  </si>
  <si>
    <t>AUT 19980729</t>
  </si>
  <si>
    <t>HAMMERSCHMID</t>
  </si>
  <si>
    <t>AUT 19960105</t>
  </si>
  <si>
    <t>Marvin</t>
  </si>
  <si>
    <t>BUKOVÁCZ</t>
  </si>
  <si>
    <t>Kata</t>
  </si>
  <si>
    <t>Cube Csömör</t>
  </si>
  <si>
    <t>HUN 19991130</t>
  </si>
  <si>
    <t>LUNG</t>
  </si>
  <si>
    <t>Máfton</t>
  </si>
  <si>
    <t>HUN 19980415</t>
  </si>
  <si>
    <t>VALTER</t>
  </si>
  <si>
    <t>Attila</t>
  </si>
  <si>
    <t>HUN 19980612</t>
  </si>
  <si>
    <t>KOVÁCS</t>
  </si>
  <si>
    <t>HUN 19900413</t>
  </si>
  <si>
    <t>Cube - Csömör</t>
  </si>
  <si>
    <t>Lilla</t>
  </si>
  <si>
    <t>HUN 19970702</t>
  </si>
  <si>
    <t>HUN 19970210</t>
  </si>
  <si>
    <t>HUN 19960715</t>
  </si>
  <si>
    <t>ZEININGER</t>
  </si>
  <si>
    <t>AUT 19970602</t>
  </si>
  <si>
    <t>TRETTENHAHN</t>
  </si>
  <si>
    <t>AUT 19970817</t>
  </si>
  <si>
    <t>UNION RC Bikerei</t>
  </si>
  <si>
    <t>ERDÉLYI</t>
  </si>
  <si>
    <t>MEGYASZAI</t>
  </si>
  <si>
    <t>FETTER</t>
  </si>
  <si>
    <t>Ármin</t>
  </si>
  <si>
    <t>HUN 19961205</t>
  </si>
  <si>
    <t>Pilis Cross Country Club</t>
  </si>
  <si>
    <t>József Krsisztián</t>
  </si>
  <si>
    <t>SCHNEIDER</t>
  </si>
  <si>
    <t>HETÉNYI</t>
  </si>
  <si>
    <t>Gergely</t>
  </si>
  <si>
    <t>HUN  19990308</t>
  </si>
  <si>
    <t>Lavina SE</t>
  </si>
  <si>
    <t>KERTÉSZ</t>
  </si>
  <si>
    <t>Csenge</t>
  </si>
  <si>
    <t>HUN 19990203</t>
  </si>
  <si>
    <t>LÓRINCZ</t>
  </si>
  <si>
    <t>Gödöllöi Sport Klub</t>
  </si>
  <si>
    <t>ATSV OMV Auersthal</t>
  </si>
  <si>
    <t>Márton</t>
  </si>
  <si>
    <t>HUN 19960411</t>
  </si>
  <si>
    <t>Bela Kiraly ut 44</t>
  </si>
  <si>
    <t>sort</t>
  </si>
  <si>
    <t>Start</t>
  </si>
  <si>
    <t>Zieleinlauf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</si>
  <si>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</si>
  <si>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</si>
  <si>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</si>
  <si>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</si>
  <si>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</si>
  <si>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</si>
  <si>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</si>
  <si>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</si>
  <si>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</si>
  <si>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</si>
  <si>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</si>
  <si>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</si>
  <si>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</si>
  <si>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</si>
  <si>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</si>
  <si>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</si>
  <si>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</si>
  <si>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</si>
  <si>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</si>
  <si>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</si>
  <si>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</si>
  <si>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Ergebnisliste: U13 XC </t>
  </si>
  <si>
    <t>Ergebnisliste: U13 Technik</t>
  </si>
  <si>
    <t>Ergebnisliste: U13 Kombi</t>
  </si>
  <si>
    <t>TP Zeit x 2 + 10sec/Fehler + XC Zeit</t>
  </si>
  <si>
    <t>TP Zeit x 3 + 10sec/Fehler + XC Zeit</t>
  </si>
  <si>
    <t>Ergebnisliste: U15 Technik</t>
  </si>
  <si>
    <t>Ergebnisliste: U15 XC</t>
  </si>
  <si>
    <t>Ergebnisliste: U15 Kombi</t>
  </si>
  <si>
    <t>Ergebnisliste: U17 Technik</t>
  </si>
  <si>
    <t>DNF</t>
  </si>
  <si>
    <t>Ergebnisliste: U17 XC</t>
  </si>
  <si>
    <t>Ergebnisliste: U17 Kombi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</si>
</sst>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4"/>
      <name val="Arial"/>
    </font>
    <font>
      <b/>
      <sz val="10"/>
      <name val="Arial"/>
      <family val="2"/>
    </font>
    <font>
      <b/>
      <sz val="14"/>
      <color indexed="10"/>
      <name val="Times New Roman"/>
      <family val="1"/>
    </font>
    <font>
      <b/>
      <sz val="14"/>
      <name val="Times New Roman"/>
      <family val="1"/>
    </font>
    <font>
      <sz val="10"/>
      <name val="Geneva"/>
    </font>
    <font>
      <sz val="12"/>
      <name val="Arial"/>
      <family val="2"/>
    </font>
    <font>
      <sz val="12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0" xfId="0" applyFont="1" applyFill="1"/>
    <xf numFmtId="21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0" applyFont="1" applyFill="1" applyAlignment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1" fontId="1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21" fontId="8" fillId="0" borderId="1" xfId="0" applyNumberFormat="1" applyFont="1" applyBorder="1" applyAlignment="1">
      <alignment horizontal="center"/>
    </xf>
    <xf numFmtId="0" fontId="8" fillId="0" borderId="0" xfId="0" applyFont="1"/>
    <xf numFmtId="2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1" fontId="8" fillId="0" borderId="0" xfId="0" applyNumberFormat="1" applyFont="1"/>
    <xf numFmtId="14" fontId="8" fillId="0" borderId="1" xfId="0" applyNumberFormat="1" applyFont="1" applyBorder="1" applyAlignment="1">
      <alignment horizontal="center"/>
    </xf>
    <xf numFmtId="0" fontId="8" fillId="0" borderId="0" xfId="0" applyFont="1" applyBorder="1"/>
    <xf numFmtId="0" fontId="7" fillId="2" borderId="1" xfId="0" applyFont="1" applyFill="1" applyBorder="1"/>
    <xf numFmtId="0" fontId="3" fillId="2" borderId="1" xfId="0" applyFont="1" applyFill="1" applyBorder="1"/>
    <xf numFmtId="0" fontId="7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0" fillId="3" borderId="0" xfId="0" applyFill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21" fontId="8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228600</xdr:rowOff>
    </xdr:from>
    <xdr:to>
      <xdr:col>9</xdr:col>
      <xdr:colOff>619125</xdr:colOff>
      <xdr:row>6</xdr:row>
      <xdr:rowOff>180975</xdr:rowOff>
    </xdr:to>
    <xdr:grpSp>
      <xdr:nvGrpSpPr>
        <xdr:cNvPr id="28678" name="Group 1"/>
        <xdr:cNvGrpSpPr>
          <a:grpSpLocks/>
        </xdr:cNvGrpSpPr>
      </xdr:nvGrpSpPr>
      <xdr:grpSpPr bwMode="auto">
        <a:xfrm>
          <a:off x="1061357" y="228600"/>
          <a:ext cx="9763125" cy="1435554"/>
          <a:chOff x="111" y="24"/>
          <a:chExt cx="966" cy="147"/>
        </a:xfrm>
      </xdr:grpSpPr>
      <xdr:pic>
        <xdr:nvPicPr>
          <xdr:cNvPr id="28679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3" y="31"/>
            <a:ext cx="124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680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1" y="24"/>
            <a:ext cx="281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681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1" y="40"/>
            <a:ext cx="191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677" name="Rectangle 5"/>
          <xdr:cNvSpPr>
            <a:spLocks noChangeArrowheads="1"/>
          </xdr:cNvSpPr>
        </xdr:nvSpPr>
        <xdr:spPr bwMode="auto">
          <a:xfrm>
            <a:off x="372" y="37"/>
            <a:ext cx="239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228600</xdr:rowOff>
    </xdr:from>
    <xdr:to>
      <xdr:col>9</xdr:col>
      <xdr:colOff>619125</xdr:colOff>
      <xdr:row>6</xdr:row>
      <xdr:rowOff>180975</xdr:rowOff>
    </xdr:to>
    <xdr:grpSp>
      <xdr:nvGrpSpPr>
        <xdr:cNvPr id="34840" name="Group 1"/>
        <xdr:cNvGrpSpPr>
          <a:grpSpLocks/>
        </xdr:cNvGrpSpPr>
      </xdr:nvGrpSpPr>
      <xdr:grpSpPr bwMode="auto">
        <a:xfrm>
          <a:off x="1061357" y="228600"/>
          <a:ext cx="7633607" cy="1435554"/>
          <a:chOff x="22" y="20"/>
          <a:chExt cx="835" cy="147"/>
        </a:xfrm>
      </xdr:grpSpPr>
      <xdr:pic>
        <xdr:nvPicPr>
          <xdr:cNvPr id="34841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" y="27"/>
            <a:ext cx="107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4842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" y="20"/>
            <a:ext cx="243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4843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" y="36"/>
            <a:ext cx="165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821" name="Rectangle 5"/>
          <xdr:cNvSpPr>
            <a:spLocks noChangeArrowheads="1"/>
          </xdr:cNvSpPr>
        </xdr:nvSpPr>
        <xdr:spPr bwMode="auto">
          <a:xfrm>
            <a:off x="248" y="33"/>
            <a:ext cx="206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228600</xdr:rowOff>
    </xdr:from>
    <xdr:to>
      <xdr:col>9</xdr:col>
      <xdr:colOff>619125</xdr:colOff>
      <xdr:row>6</xdr:row>
      <xdr:rowOff>180975</xdr:rowOff>
    </xdr:to>
    <xdr:grpSp>
      <xdr:nvGrpSpPr>
        <xdr:cNvPr id="33816" name="Group 1"/>
        <xdr:cNvGrpSpPr>
          <a:grpSpLocks/>
        </xdr:cNvGrpSpPr>
      </xdr:nvGrpSpPr>
      <xdr:grpSpPr bwMode="auto">
        <a:xfrm>
          <a:off x="1061357" y="228600"/>
          <a:ext cx="9858375" cy="1435554"/>
          <a:chOff x="22" y="20"/>
          <a:chExt cx="835" cy="147"/>
        </a:xfrm>
      </xdr:grpSpPr>
      <xdr:pic>
        <xdr:nvPicPr>
          <xdr:cNvPr id="33817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" y="27"/>
            <a:ext cx="107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3818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" y="20"/>
            <a:ext cx="243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3819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" y="36"/>
            <a:ext cx="165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3797" name="Rectangle 5"/>
          <xdr:cNvSpPr>
            <a:spLocks noChangeArrowheads="1"/>
          </xdr:cNvSpPr>
        </xdr:nvSpPr>
        <xdr:spPr bwMode="auto">
          <a:xfrm>
            <a:off x="248" y="33"/>
            <a:ext cx="205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228600</xdr:rowOff>
    </xdr:from>
    <xdr:to>
      <xdr:col>9</xdr:col>
      <xdr:colOff>619125</xdr:colOff>
      <xdr:row>6</xdr:row>
      <xdr:rowOff>180975</xdr:rowOff>
    </xdr:to>
    <xdr:grpSp>
      <xdr:nvGrpSpPr>
        <xdr:cNvPr id="29720" name="Group 1"/>
        <xdr:cNvGrpSpPr>
          <a:grpSpLocks/>
        </xdr:cNvGrpSpPr>
      </xdr:nvGrpSpPr>
      <xdr:grpSpPr bwMode="auto">
        <a:xfrm>
          <a:off x="1061357" y="228600"/>
          <a:ext cx="9858375" cy="1435554"/>
          <a:chOff x="22" y="20"/>
          <a:chExt cx="835" cy="147"/>
        </a:xfrm>
      </xdr:grpSpPr>
      <xdr:pic>
        <xdr:nvPicPr>
          <xdr:cNvPr id="29721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" y="27"/>
            <a:ext cx="107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722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" y="20"/>
            <a:ext cx="243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723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" y="36"/>
            <a:ext cx="165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9701" name="Rectangle 5"/>
          <xdr:cNvSpPr>
            <a:spLocks noChangeArrowheads="1"/>
          </xdr:cNvSpPr>
        </xdr:nvSpPr>
        <xdr:spPr bwMode="auto">
          <a:xfrm>
            <a:off x="248" y="33"/>
            <a:ext cx="205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228600</xdr:rowOff>
    </xdr:from>
    <xdr:to>
      <xdr:col>9</xdr:col>
      <xdr:colOff>619125</xdr:colOff>
      <xdr:row>6</xdr:row>
      <xdr:rowOff>180975</xdr:rowOff>
    </xdr:to>
    <xdr:grpSp>
      <xdr:nvGrpSpPr>
        <xdr:cNvPr id="27654" name="Group 1"/>
        <xdr:cNvGrpSpPr>
          <a:grpSpLocks/>
        </xdr:cNvGrpSpPr>
      </xdr:nvGrpSpPr>
      <xdr:grpSpPr bwMode="auto">
        <a:xfrm>
          <a:off x="1061357" y="228600"/>
          <a:ext cx="7538357" cy="1435554"/>
          <a:chOff x="111" y="24"/>
          <a:chExt cx="966" cy="147"/>
        </a:xfrm>
      </xdr:grpSpPr>
      <xdr:pic>
        <xdr:nvPicPr>
          <xdr:cNvPr id="27655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3" y="31"/>
            <a:ext cx="124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656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1" y="24"/>
            <a:ext cx="281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657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1" y="40"/>
            <a:ext cx="191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653" name="Rectangle 5"/>
          <xdr:cNvSpPr>
            <a:spLocks noChangeArrowheads="1"/>
          </xdr:cNvSpPr>
        </xdr:nvSpPr>
        <xdr:spPr bwMode="auto">
          <a:xfrm>
            <a:off x="372" y="37"/>
            <a:ext cx="238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228600</xdr:rowOff>
    </xdr:from>
    <xdr:to>
      <xdr:col>9</xdr:col>
      <xdr:colOff>619125</xdr:colOff>
      <xdr:row>6</xdr:row>
      <xdr:rowOff>180975</xdr:rowOff>
    </xdr:to>
    <xdr:grpSp>
      <xdr:nvGrpSpPr>
        <xdr:cNvPr id="26630" name="Group 1"/>
        <xdr:cNvGrpSpPr>
          <a:grpSpLocks/>
        </xdr:cNvGrpSpPr>
      </xdr:nvGrpSpPr>
      <xdr:grpSpPr bwMode="auto">
        <a:xfrm>
          <a:off x="1061357" y="228600"/>
          <a:ext cx="9763125" cy="1435554"/>
          <a:chOff x="111" y="24"/>
          <a:chExt cx="966" cy="147"/>
        </a:xfrm>
      </xdr:grpSpPr>
      <xdr:pic>
        <xdr:nvPicPr>
          <xdr:cNvPr id="26631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3" y="31"/>
            <a:ext cx="124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632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1" y="24"/>
            <a:ext cx="281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6633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1" y="40"/>
            <a:ext cx="191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6629" name="Rectangle 5"/>
          <xdr:cNvSpPr>
            <a:spLocks noChangeArrowheads="1"/>
          </xdr:cNvSpPr>
        </xdr:nvSpPr>
        <xdr:spPr bwMode="auto">
          <a:xfrm>
            <a:off x="372" y="37"/>
            <a:ext cx="239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0</xdr:row>
      <xdr:rowOff>228600</xdr:rowOff>
    </xdr:from>
    <xdr:to>
      <xdr:col>10</xdr:col>
      <xdr:colOff>619125</xdr:colOff>
      <xdr:row>6</xdr:row>
      <xdr:rowOff>180975</xdr:rowOff>
    </xdr:to>
    <xdr:grpSp>
      <xdr:nvGrpSpPr>
        <xdr:cNvPr id="24582" name="Group 1"/>
        <xdr:cNvGrpSpPr>
          <a:grpSpLocks/>
        </xdr:cNvGrpSpPr>
      </xdr:nvGrpSpPr>
      <xdr:grpSpPr bwMode="auto">
        <a:xfrm>
          <a:off x="1823357" y="228600"/>
          <a:ext cx="9763125" cy="1435554"/>
          <a:chOff x="111" y="24"/>
          <a:chExt cx="966" cy="147"/>
        </a:xfrm>
      </xdr:grpSpPr>
      <xdr:pic>
        <xdr:nvPicPr>
          <xdr:cNvPr id="24583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3" y="31"/>
            <a:ext cx="124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4584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1" y="24"/>
            <a:ext cx="281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4585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1" y="40"/>
            <a:ext cx="191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581" name="Rectangle 5"/>
          <xdr:cNvSpPr>
            <a:spLocks noChangeArrowheads="1"/>
          </xdr:cNvSpPr>
        </xdr:nvSpPr>
        <xdr:spPr bwMode="auto">
          <a:xfrm>
            <a:off x="372" y="37"/>
            <a:ext cx="239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228600</xdr:rowOff>
    </xdr:from>
    <xdr:to>
      <xdr:col>9</xdr:col>
      <xdr:colOff>819150</xdr:colOff>
      <xdr:row>6</xdr:row>
      <xdr:rowOff>180975</xdr:rowOff>
    </xdr:to>
    <xdr:grpSp>
      <xdr:nvGrpSpPr>
        <xdr:cNvPr id="32792" name="Group 1"/>
        <xdr:cNvGrpSpPr>
          <a:grpSpLocks/>
        </xdr:cNvGrpSpPr>
      </xdr:nvGrpSpPr>
      <xdr:grpSpPr bwMode="auto">
        <a:xfrm>
          <a:off x="1257300" y="228600"/>
          <a:ext cx="9686925" cy="1400175"/>
          <a:chOff x="22" y="20"/>
          <a:chExt cx="835" cy="147"/>
        </a:xfrm>
      </xdr:grpSpPr>
      <xdr:pic>
        <xdr:nvPicPr>
          <xdr:cNvPr id="32793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" y="27"/>
            <a:ext cx="107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794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" y="20"/>
            <a:ext cx="243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795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" y="36"/>
            <a:ext cx="165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2773" name="Rectangle 5"/>
          <xdr:cNvSpPr>
            <a:spLocks noChangeArrowheads="1"/>
          </xdr:cNvSpPr>
        </xdr:nvSpPr>
        <xdr:spPr bwMode="auto">
          <a:xfrm>
            <a:off x="248" y="33"/>
            <a:ext cx="206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228600</xdr:rowOff>
    </xdr:from>
    <xdr:to>
      <xdr:col>9</xdr:col>
      <xdr:colOff>819150</xdr:colOff>
      <xdr:row>6</xdr:row>
      <xdr:rowOff>180975</xdr:rowOff>
    </xdr:to>
    <xdr:grpSp>
      <xdr:nvGrpSpPr>
        <xdr:cNvPr id="31768" name="Group 1"/>
        <xdr:cNvGrpSpPr>
          <a:grpSpLocks/>
        </xdr:cNvGrpSpPr>
      </xdr:nvGrpSpPr>
      <xdr:grpSpPr bwMode="auto">
        <a:xfrm>
          <a:off x="1261382" y="228600"/>
          <a:ext cx="7283904" cy="1435554"/>
          <a:chOff x="22" y="20"/>
          <a:chExt cx="835" cy="147"/>
        </a:xfrm>
      </xdr:grpSpPr>
      <xdr:pic>
        <xdr:nvPicPr>
          <xdr:cNvPr id="31769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" y="27"/>
            <a:ext cx="107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1770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" y="20"/>
            <a:ext cx="243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1771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" y="36"/>
            <a:ext cx="165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749" name="Rectangle 5"/>
          <xdr:cNvSpPr>
            <a:spLocks noChangeArrowheads="1"/>
          </xdr:cNvSpPr>
        </xdr:nvSpPr>
        <xdr:spPr bwMode="auto">
          <a:xfrm>
            <a:off x="249" y="33"/>
            <a:ext cx="206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228600</xdr:rowOff>
    </xdr:from>
    <xdr:to>
      <xdr:col>9</xdr:col>
      <xdr:colOff>819150</xdr:colOff>
      <xdr:row>6</xdr:row>
      <xdr:rowOff>180975</xdr:rowOff>
    </xdr:to>
    <xdr:grpSp>
      <xdr:nvGrpSpPr>
        <xdr:cNvPr id="30744" name="Group 1"/>
        <xdr:cNvGrpSpPr>
          <a:grpSpLocks/>
        </xdr:cNvGrpSpPr>
      </xdr:nvGrpSpPr>
      <xdr:grpSpPr bwMode="auto">
        <a:xfrm>
          <a:off x="1261382" y="228600"/>
          <a:ext cx="9708697" cy="1435554"/>
          <a:chOff x="22" y="20"/>
          <a:chExt cx="835" cy="147"/>
        </a:xfrm>
      </xdr:grpSpPr>
      <xdr:pic>
        <xdr:nvPicPr>
          <xdr:cNvPr id="30745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" y="27"/>
            <a:ext cx="107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0746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" y="20"/>
            <a:ext cx="243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0747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" y="36"/>
            <a:ext cx="165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0725" name="Rectangle 5"/>
          <xdr:cNvSpPr>
            <a:spLocks noChangeArrowheads="1"/>
          </xdr:cNvSpPr>
        </xdr:nvSpPr>
        <xdr:spPr bwMode="auto">
          <a:xfrm>
            <a:off x="248" y="33"/>
            <a:ext cx="206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228600</xdr:rowOff>
    </xdr:from>
    <xdr:to>
      <xdr:col>9</xdr:col>
      <xdr:colOff>619125</xdr:colOff>
      <xdr:row>6</xdr:row>
      <xdr:rowOff>180975</xdr:rowOff>
    </xdr:to>
    <xdr:grpSp>
      <xdr:nvGrpSpPr>
        <xdr:cNvPr id="25624" name="Group 1"/>
        <xdr:cNvGrpSpPr>
          <a:grpSpLocks/>
        </xdr:cNvGrpSpPr>
      </xdr:nvGrpSpPr>
      <xdr:grpSpPr bwMode="auto">
        <a:xfrm>
          <a:off x="1061357" y="228600"/>
          <a:ext cx="9150804" cy="1435554"/>
          <a:chOff x="22" y="20"/>
          <a:chExt cx="835" cy="147"/>
        </a:xfrm>
      </xdr:grpSpPr>
      <xdr:pic>
        <xdr:nvPicPr>
          <xdr:cNvPr id="25625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" y="27"/>
            <a:ext cx="107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626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" y="20"/>
            <a:ext cx="243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627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" y="36"/>
            <a:ext cx="165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605" name="Rectangle 5"/>
          <xdr:cNvSpPr>
            <a:spLocks noChangeArrowheads="1"/>
          </xdr:cNvSpPr>
        </xdr:nvSpPr>
        <xdr:spPr bwMode="auto">
          <a:xfrm>
            <a:off x="248" y="33"/>
            <a:ext cx="205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228600</xdr:rowOff>
    </xdr:from>
    <xdr:to>
      <xdr:col>9</xdr:col>
      <xdr:colOff>619125</xdr:colOff>
      <xdr:row>6</xdr:row>
      <xdr:rowOff>180975</xdr:rowOff>
    </xdr:to>
    <xdr:grpSp>
      <xdr:nvGrpSpPr>
        <xdr:cNvPr id="23576" name="Group 1"/>
        <xdr:cNvGrpSpPr>
          <a:grpSpLocks/>
        </xdr:cNvGrpSpPr>
      </xdr:nvGrpSpPr>
      <xdr:grpSpPr bwMode="auto">
        <a:xfrm>
          <a:off x="1061357" y="228600"/>
          <a:ext cx="9858375" cy="1435554"/>
          <a:chOff x="22" y="20"/>
          <a:chExt cx="835" cy="147"/>
        </a:xfrm>
      </xdr:grpSpPr>
      <xdr:pic>
        <xdr:nvPicPr>
          <xdr:cNvPr id="23577" name="Picture 2" descr="logo-ÖRV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" y="27"/>
            <a:ext cx="107" cy="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578" name="Picture 3" descr="T-Shirt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" y="20"/>
            <a:ext cx="243" cy="1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579" name="Picture 4" descr="uci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" y="36"/>
            <a:ext cx="165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557" name="Rectangle 5"/>
          <xdr:cNvSpPr>
            <a:spLocks noChangeArrowheads="1"/>
          </xdr:cNvSpPr>
        </xdr:nvSpPr>
        <xdr:spPr bwMode="auto">
          <a:xfrm>
            <a:off x="248" y="33"/>
            <a:ext cx="205" cy="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Schlossberg XC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Kirchschlag</a:t>
            </a:r>
          </a:p>
          <a:p>
            <a:pPr algn="ctr" rtl="0">
              <a:defRPr sz="1000"/>
            </a:pPr>
            <a:r>
              <a:rPr lang="de-DE" sz="1400" b="1" i="0" strike="noStrike">
                <a:solidFill>
                  <a:srgbClr val="FF0000"/>
                </a:solidFill>
                <a:latin typeface="Arial"/>
                <a:cs typeface="Arial"/>
              </a:rPr>
              <a:t>04.08.2012</a:t>
            </a:r>
            <a:endParaRPr lang="de-DE" sz="1200" b="1" i="0" strike="noStrike">
              <a:solidFill>
                <a:srgbClr val="FF0000"/>
              </a:solidFill>
              <a:latin typeface="Arial Baltic"/>
            </a:endParaRPr>
          </a:p>
          <a:p>
            <a:pPr algn="ctr" rtl="0">
              <a:defRPr sz="1000"/>
            </a:pPr>
            <a:r>
              <a:rPr lang="de-DE" sz="1200" b="1" i="0" strike="noStrike">
                <a:solidFill>
                  <a:srgbClr val="000000"/>
                </a:solidFill>
                <a:latin typeface="Arial Baltic"/>
              </a:rPr>
              <a:t>Cross Country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view="pageBreakPreview" zoomScale="70" zoomScaleNormal="100" workbookViewId="0">
      <pane xSplit="3" ySplit="10" topLeftCell="D17" activePane="bottomRight" state="frozen"/>
      <selection pane="topRight" activeCell="C1" sqref="C1"/>
      <selection pane="bottomLeft" activeCell="A14" sqref="A14"/>
      <selection pane="bottomRight" activeCell="B12" sqref="B12:M12"/>
    </sheetView>
  </sheetViews>
  <sheetFormatPr baseColWidth="10" defaultRowHeight="12.75" outlineLevelCol="1"/>
  <cols>
    <col min="1" max="1" width="7.28515625" customWidth="1"/>
    <col min="4" max="4" width="16.28515625" bestFit="1" customWidth="1"/>
    <col min="5" max="5" width="20.140625" bestFit="1" customWidth="1"/>
    <col min="6" max="6" width="19.5703125" style="4" bestFit="1" customWidth="1"/>
    <col min="7" max="7" width="42.7109375" bestFit="1" customWidth="1"/>
    <col min="8" max="8" width="12.5703125" style="4" customWidth="1" outlineLevel="1"/>
    <col min="9" max="9" width="11.42578125" style="4" outlineLevel="1"/>
    <col min="10" max="10" width="12.7109375" bestFit="1" customWidth="1"/>
    <col min="11" max="11" width="10.140625" bestFit="1" customWidth="1"/>
    <col min="12" max="12" width="16.42578125" style="4" bestFit="1" customWidth="1"/>
    <col min="13" max="14" width="15.42578125" style="4" customWidth="1"/>
    <col min="15" max="15" width="13.7109375" style="4" bestFit="1" customWidth="1"/>
    <col min="16" max="16" width="11.42578125" style="4"/>
  </cols>
  <sheetData>
    <row r="1" spans="1:19" s="9" customFormat="1" ht="20.25">
      <c r="B1" s="10"/>
      <c r="C1" s="11"/>
      <c r="D1" s="10"/>
      <c r="E1" s="10"/>
      <c r="F1" s="11"/>
      <c r="G1" s="10"/>
      <c r="H1" s="11"/>
      <c r="I1" s="11"/>
      <c r="J1" s="11"/>
      <c r="K1" s="11"/>
      <c r="M1" s="10"/>
      <c r="N1" s="10"/>
      <c r="O1" s="20">
        <v>1.1574074074074073E-4</v>
      </c>
      <c r="P1" s="11"/>
    </row>
    <row r="2" spans="1:19" s="9" customFormat="1" ht="18.75">
      <c r="C2" s="12"/>
      <c r="E2" s="13"/>
      <c r="F2" s="12"/>
      <c r="H2" s="12"/>
      <c r="I2" s="12"/>
      <c r="J2" s="12"/>
      <c r="K2" s="12"/>
      <c r="L2" s="12"/>
      <c r="O2" s="12"/>
      <c r="P2" s="12"/>
    </row>
    <row r="3" spans="1:19" s="9" customFormat="1" ht="18.75">
      <c r="C3" s="12"/>
      <c r="E3" s="13"/>
      <c r="F3" s="12"/>
      <c r="H3" s="12"/>
      <c r="I3" s="12"/>
      <c r="J3" s="12"/>
      <c r="K3" s="12"/>
      <c r="L3" s="12"/>
      <c r="O3" s="12"/>
      <c r="P3" s="12"/>
    </row>
    <row r="4" spans="1:19" s="9" customFormat="1" ht="18.75">
      <c r="C4" s="12"/>
      <c r="E4" s="14"/>
      <c r="F4" s="12"/>
      <c r="H4" s="12"/>
      <c r="I4" s="12"/>
      <c r="J4" s="12"/>
      <c r="K4" s="12"/>
      <c r="L4" s="12"/>
      <c r="O4" s="12"/>
      <c r="P4" s="12"/>
    </row>
    <row r="5" spans="1:19" s="9" customFormat="1" ht="18.75">
      <c r="C5" s="12"/>
      <c r="E5" s="15"/>
      <c r="F5" s="12"/>
      <c r="H5" s="12"/>
      <c r="I5" s="12"/>
      <c r="J5" s="12"/>
      <c r="K5" s="12"/>
      <c r="L5" s="12"/>
      <c r="O5" s="12"/>
      <c r="P5" s="12"/>
    </row>
    <row r="6" spans="1:19" s="9" customFormat="1" ht="18.75">
      <c r="C6" s="12"/>
      <c r="E6" s="15"/>
      <c r="F6" s="12"/>
      <c r="H6" s="12"/>
      <c r="I6" s="12"/>
      <c r="J6" s="12"/>
      <c r="K6" s="12"/>
      <c r="L6" s="12"/>
      <c r="O6" s="12"/>
      <c r="P6" s="12"/>
    </row>
    <row r="7" spans="1:19" s="9" customFormat="1" ht="18.75">
      <c r="C7" s="12"/>
      <c r="F7" s="13" t="s">
        <v>310</v>
      </c>
      <c r="H7" s="12"/>
      <c r="I7" s="12"/>
      <c r="J7" s="12"/>
      <c r="K7" s="12"/>
      <c r="L7" s="12"/>
      <c r="O7" s="12"/>
      <c r="P7" s="12"/>
    </row>
    <row r="8" spans="1:19" s="9" customFormat="1">
      <c r="C8" s="12"/>
      <c r="F8" s="12"/>
      <c r="H8" s="12"/>
      <c r="I8" s="12"/>
      <c r="J8" s="12"/>
      <c r="K8" s="12"/>
      <c r="L8" s="12"/>
      <c r="M8" s="21" t="s">
        <v>311</v>
      </c>
      <c r="N8" s="21"/>
      <c r="O8" s="12"/>
      <c r="P8" s="12"/>
    </row>
    <row r="9" spans="1:19" s="9" customFormat="1">
      <c r="C9" s="12"/>
      <c r="F9" s="12"/>
      <c r="H9" s="12"/>
      <c r="I9" s="12"/>
      <c r="J9" s="12"/>
      <c r="K9" s="12"/>
      <c r="L9" s="12"/>
      <c r="O9" s="12"/>
      <c r="P9" s="12"/>
    </row>
    <row r="10" spans="1:19" s="3" customFormat="1" ht="20.100000000000001" customHeight="1">
      <c r="A10" s="3" t="s">
        <v>17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5</v>
      </c>
      <c r="L10" s="5" t="s">
        <v>3</v>
      </c>
      <c r="M10" s="5" t="s">
        <v>2</v>
      </c>
      <c r="N10" s="5" t="s">
        <v>286</v>
      </c>
      <c r="O10" s="5" t="s">
        <v>0</v>
      </c>
      <c r="P10" s="7" t="s">
        <v>1</v>
      </c>
      <c r="Q10" s="7"/>
    </row>
    <row r="11" spans="1:19" s="17" customFormat="1" ht="18">
      <c r="A11" s="31"/>
      <c r="B11" s="32" t="str">
        <f>CONCATENATE($F$7," - weiblich")</f>
        <v>Ergebnisliste: U13 Kombi - weiblich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 t="s">
        <v>7</v>
      </c>
      <c r="Q11" s="18"/>
      <c r="R11" s="19"/>
      <c r="S11" s="19"/>
    </row>
    <row r="12" spans="1:19" s="22" customFormat="1" ht="15">
      <c r="A12" s="33">
        <v>12</v>
      </c>
      <c r="B12" s="40" t="s">
        <v>287</v>
      </c>
      <c r="C12" s="37">
        <v>264</v>
      </c>
      <c r="D12" s="38" t="s">
        <v>99</v>
      </c>
      <c r="E12" s="38" t="s">
        <v>100</v>
      </c>
      <c r="F12" s="37" t="s">
        <v>74</v>
      </c>
      <c r="G12" s="38" t="s">
        <v>75</v>
      </c>
      <c r="H12" s="39">
        <v>1.1226851851851851E-3</v>
      </c>
      <c r="I12" s="37">
        <v>1</v>
      </c>
      <c r="J12" s="39">
        <f t="shared" ref="J12:J20" si="0">H12+I12*$O$1</f>
        <v>1.2384259259259258E-3</v>
      </c>
      <c r="K12" s="39">
        <v>1.4450694447118117E-2</v>
      </c>
      <c r="L12" s="40">
        <v>3</v>
      </c>
      <c r="M12" s="39">
        <f>(2*H12)+K12+(I12*$O$1)</f>
        <v>1.6811805558229226E-2</v>
      </c>
      <c r="N12" s="35">
        <v>21</v>
      </c>
      <c r="O12" s="23"/>
      <c r="P12" s="23" t="s">
        <v>7</v>
      </c>
    </row>
    <row r="13" spans="1:19" s="22" customFormat="1" ht="15">
      <c r="A13" s="33">
        <v>13</v>
      </c>
      <c r="B13" s="34" t="s">
        <v>288</v>
      </c>
      <c r="C13" s="23">
        <v>263</v>
      </c>
      <c r="D13" s="22" t="s">
        <v>95</v>
      </c>
      <c r="E13" s="22" t="s">
        <v>96</v>
      </c>
      <c r="F13" s="23" t="s">
        <v>97</v>
      </c>
      <c r="G13" s="22" t="s">
        <v>98</v>
      </c>
      <c r="H13" s="24">
        <v>1.0532407407407407E-3</v>
      </c>
      <c r="I13" s="23">
        <v>1</v>
      </c>
      <c r="J13" s="24">
        <f t="shared" si="0"/>
        <v>1.1689814814814813E-3</v>
      </c>
      <c r="K13" s="24">
        <v>1.4666319444626829E-2</v>
      </c>
      <c r="L13" s="34">
        <v>3</v>
      </c>
      <c r="M13" s="24">
        <f t="shared" ref="M13:M42" si="1">(2*H13)+K13+(I13*$O$1)</f>
        <v>1.6888541666849048E-2</v>
      </c>
      <c r="N13" s="35">
        <v>22</v>
      </c>
      <c r="O13" s="23"/>
      <c r="P13" s="23" t="s">
        <v>7</v>
      </c>
    </row>
    <row r="14" spans="1:19" s="22" customFormat="1" ht="15">
      <c r="A14" s="33">
        <v>25</v>
      </c>
      <c r="B14" s="34" t="s">
        <v>289</v>
      </c>
      <c r="C14" s="23">
        <v>262</v>
      </c>
      <c r="D14" s="22" t="s">
        <v>91</v>
      </c>
      <c r="E14" s="22" t="s">
        <v>92</v>
      </c>
      <c r="F14" s="23" t="s">
        <v>93</v>
      </c>
      <c r="G14" s="22" t="s">
        <v>94</v>
      </c>
      <c r="H14" s="24">
        <v>1.1458333333333333E-3</v>
      </c>
      <c r="I14" s="23">
        <v>2</v>
      </c>
      <c r="J14" s="24">
        <f t="shared" si="0"/>
        <v>1.3773148148148147E-3</v>
      </c>
      <c r="K14" s="24">
        <v>1.2600694446559323E-2</v>
      </c>
      <c r="L14" s="34">
        <v>2</v>
      </c>
      <c r="M14" s="24">
        <f t="shared" si="1"/>
        <v>1.5123842594707473E-2</v>
      </c>
      <c r="N14" s="35">
        <v>10</v>
      </c>
      <c r="O14" s="23"/>
      <c r="P14" s="23" t="s">
        <v>7</v>
      </c>
    </row>
    <row r="15" spans="1:19" s="22" customFormat="1" ht="15">
      <c r="A15" s="33">
        <v>23</v>
      </c>
      <c r="B15" s="34" t="s">
        <v>289</v>
      </c>
      <c r="C15" s="23">
        <v>265</v>
      </c>
      <c r="D15" s="22" t="s">
        <v>101</v>
      </c>
      <c r="E15" s="22" t="s">
        <v>102</v>
      </c>
      <c r="F15" s="23" t="s">
        <v>103</v>
      </c>
      <c r="G15" s="22" t="s">
        <v>36</v>
      </c>
      <c r="H15" s="24">
        <v>1.2847222222222223E-3</v>
      </c>
      <c r="I15" s="23">
        <v>1</v>
      </c>
      <c r="J15" s="24">
        <f t="shared" si="0"/>
        <v>1.4004629629629629E-3</v>
      </c>
      <c r="K15" s="24">
        <v>1.2441319448084364E-2</v>
      </c>
      <c r="L15" s="34">
        <v>2</v>
      </c>
      <c r="M15" s="24">
        <f t="shared" si="1"/>
        <v>1.5126504633269549E-2</v>
      </c>
      <c r="N15" s="35">
        <v>8</v>
      </c>
      <c r="O15" s="23"/>
      <c r="P15" s="23" t="s">
        <v>7</v>
      </c>
    </row>
    <row r="16" spans="1:19" s="22" customFormat="1" ht="15">
      <c r="A16" s="33">
        <v>26</v>
      </c>
      <c r="B16" s="34" t="s">
        <v>291</v>
      </c>
      <c r="C16" s="23">
        <v>270</v>
      </c>
      <c r="D16" s="22" t="s">
        <v>231</v>
      </c>
      <c r="E16" s="22" t="s">
        <v>232</v>
      </c>
      <c r="F16" s="29">
        <v>36869</v>
      </c>
      <c r="G16" s="22" t="s">
        <v>233</v>
      </c>
      <c r="H16" s="24">
        <v>1.2268518518518518E-3</v>
      </c>
      <c r="I16" s="23">
        <v>3</v>
      </c>
      <c r="J16" s="24">
        <f t="shared" si="0"/>
        <v>1.5740740740740741E-3</v>
      </c>
      <c r="K16" s="24">
        <v>1.2667245375309399E-2</v>
      </c>
      <c r="L16" s="34">
        <v>2</v>
      </c>
      <c r="M16" s="24">
        <f t="shared" si="1"/>
        <v>1.5468171301235326E-2</v>
      </c>
      <c r="N16" s="35">
        <v>11</v>
      </c>
      <c r="O16" s="23"/>
      <c r="P16" s="23" t="s">
        <v>7</v>
      </c>
    </row>
    <row r="17" spans="1:19" s="22" customFormat="1" ht="15">
      <c r="A17" s="33">
        <v>28</v>
      </c>
      <c r="B17" s="34" t="s">
        <v>292</v>
      </c>
      <c r="C17" s="23">
        <v>271</v>
      </c>
      <c r="D17" s="22" t="s">
        <v>219</v>
      </c>
      <c r="E17" s="22" t="s">
        <v>220</v>
      </c>
      <c r="F17" s="23" t="s">
        <v>221</v>
      </c>
      <c r="G17" s="22" t="s">
        <v>36</v>
      </c>
      <c r="H17" s="24">
        <v>1.2731481481481483E-3</v>
      </c>
      <c r="I17" s="23">
        <v>1</v>
      </c>
      <c r="J17" s="24">
        <f t="shared" si="0"/>
        <v>1.3888888888888889E-3</v>
      </c>
      <c r="K17" s="24">
        <v>1.3025231483010834E-2</v>
      </c>
      <c r="L17" s="34">
        <v>2</v>
      </c>
      <c r="M17" s="24">
        <f t="shared" si="1"/>
        <v>1.568726852004787E-2</v>
      </c>
      <c r="N17" s="35">
        <v>15</v>
      </c>
      <c r="O17" s="23"/>
      <c r="P17" s="23" t="s">
        <v>7</v>
      </c>
    </row>
    <row r="18" spans="1:19" s="22" customFormat="1" ht="15">
      <c r="A18" s="33">
        <v>29</v>
      </c>
      <c r="B18" s="34" t="s">
        <v>293</v>
      </c>
      <c r="C18" s="23">
        <v>261</v>
      </c>
      <c r="D18" s="22" t="s">
        <v>87</v>
      </c>
      <c r="E18" s="22" t="s">
        <v>88</v>
      </c>
      <c r="F18" s="23" t="s">
        <v>89</v>
      </c>
      <c r="G18" s="22" t="s">
        <v>90</v>
      </c>
      <c r="H18" s="24">
        <v>1.2037037037037038E-3</v>
      </c>
      <c r="I18" s="23">
        <v>2</v>
      </c>
      <c r="J18" s="24">
        <f t="shared" si="0"/>
        <v>1.4351851851851852E-3</v>
      </c>
      <c r="K18" s="24">
        <v>1.3101967595543506E-2</v>
      </c>
      <c r="L18" s="34">
        <v>2</v>
      </c>
      <c r="M18" s="24">
        <f t="shared" si="1"/>
        <v>1.5740856484432394E-2</v>
      </c>
      <c r="N18" s="35">
        <v>16</v>
      </c>
      <c r="O18" s="23"/>
      <c r="P18" s="23" t="s">
        <v>7</v>
      </c>
    </row>
    <row r="19" spans="1:19" s="22" customFormat="1" ht="15">
      <c r="A19" s="33">
        <v>27</v>
      </c>
      <c r="B19" s="34" t="s">
        <v>294</v>
      </c>
      <c r="C19" s="23">
        <v>266</v>
      </c>
      <c r="D19" s="22" t="s">
        <v>216</v>
      </c>
      <c r="E19" s="22" t="s">
        <v>217</v>
      </c>
      <c r="F19" s="27" t="s">
        <v>218</v>
      </c>
      <c r="G19" s="22" t="s">
        <v>90</v>
      </c>
      <c r="H19" s="24">
        <v>1.4120370370370369E-3</v>
      </c>
      <c r="I19" s="23">
        <v>3</v>
      </c>
      <c r="J19" s="24">
        <f t="shared" si="0"/>
        <v>1.759259259259259E-3</v>
      </c>
      <c r="K19" s="24">
        <v>1.2860879634940325E-2</v>
      </c>
      <c r="L19" s="34">
        <v>2</v>
      </c>
      <c r="M19" s="24">
        <f t="shared" si="1"/>
        <v>1.6032175931236618E-2</v>
      </c>
      <c r="N19" s="35">
        <v>12</v>
      </c>
      <c r="O19" s="23"/>
      <c r="P19" s="23" t="s">
        <v>7</v>
      </c>
    </row>
    <row r="20" spans="1:19" s="22" customFormat="1" ht="15">
      <c r="A20" s="33">
        <v>30</v>
      </c>
      <c r="B20" s="34" t="s">
        <v>295</v>
      </c>
      <c r="C20" s="23">
        <v>269</v>
      </c>
      <c r="D20" s="22" t="s">
        <v>228</v>
      </c>
      <c r="E20" s="22" t="s">
        <v>229</v>
      </c>
      <c r="F20" s="29">
        <v>36564</v>
      </c>
      <c r="G20" s="22" t="s">
        <v>230</v>
      </c>
      <c r="H20" s="24">
        <v>1.2384259259259258E-3</v>
      </c>
      <c r="I20" s="23">
        <v>3</v>
      </c>
      <c r="J20" s="24">
        <f t="shared" si="0"/>
        <v>1.5856481481481481E-3</v>
      </c>
      <c r="K20" s="24">
        <v>1.663923611162722E-2</v>
      </c>
      <c r="L20" s="34">
        <v>2</v>
      </c>
      <c r="M20" s="24">
        <f t="shared" si="1"/>
        <v>1.9463310185701292E-2</v>
      </c>
      <c r="N20" s="35">
        <v>27</v>
      </c>
      <c r="O20" s="23"/>
      <c r="P20" s="23" t="s">
        <v>7</v>
      </c>
    </row>
    <row r="21" spans="1:19" s="17" customFormat="1" ht="18">
      <c r="A21" s="31"/>
      <c r="B21" s="32" t="str">
        <f>CONCATENATE($F$7," - männlich")</f>
        <v>Ergebnisliste: U13 Kombi - männlich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 t="s">
        <v>7</v>
      </c>
      <c r="P21" s="18"/>
      <c r="Q21" s="18"/>
      <c r="R21" s="19"/>
      <c r="S21" s="19"/>
    </row>
    <row r="22" spans="1:19" s="22" customFormat="1" ht="15">
      <c r="A22" s="33">
        <v>3</v>
      </c>
      <c r="B22" s="34" t="s">
        <v>287</v>
      </c>
      <c r="C22" s="23">
        <v>241</v>
      </c>
      <c r="D22" s="22" t="s">
        <v>28</v>
      </c>
      <c r="E22" s="22" t="s">
        <v>11</v>
      </c>
      <c r="F22" s="23" t="s">
        <v>29</v>
      </c>
      <c r="G22" s="22" t="s">
        <v>30</v>
      </c>
      <c r="H22" s="24">
        <v>9.3749999999999997E-4</v>
      </c>
      <c r="I22" s="23">
        <v>1</v>
      </c>
      <c r="J22" s="24">
        <f t="shared" ref="J22:J42" si="2">H22+I22*$O$1</f>
        <v>1.0532407407407407E-3</v>
      </c>
      <c r="K22" s="24">
        <v>1.2067245375914758E-2</v>
      </c>
      <c r="L22" s="34">
        <v>3</v>
      </c>
      <c r="M22" s="24">
        <f t="shared" si="1"/>
        <v>1.4057986116655499E-2</v>
      </c>
      <c r="N22" s="35">
        <v>3</v>
      </c>
      <c r="O22" s="23" t="s">
        <v>7</v>
      </c>
      <c r="P22" s="23"/>
    </row>
    <row r="23" spans="1:19" s="22" customFormat="1" ht="15">
      <c r="A23" s="33">
        <v>1</v>
      </c>
      <c r="B23" s="34" t="s">
        <v>288</v>
      </c>
      <c r="C23" s="23">
        <v>247</v>
      </c>
      <c r="D23" s="22" t="s">
        <v>46</v>
      </c>
      <c r="E23" s="22" t="s">
        <v>47</v>
      </c>
      <c r="F23" s="23" t="s">
        <v>48</v>
      </c>
      <c r="G23" s="22" t="s">
        <v>49</v>
      </c>
      <c r="H23" s="24">
        <v>1.0300925925925926E-3</v>
      </c>
      <c r="I23" s="23">
        <v>3</v>
      </c>
      <c r="J23" s="24">
        <f t="shared" si="2"/>
        <v>1.3773148148148147E-3</v>
      </c>
      <c r="K23" s="24">
        <v>1.1847106483441571E-2</v>
      </c>
      <c r="L23" s="34">
        <v>3</v>
      </c>
      <c r="M23" s="24">
        <f t="shared" si="1"/>
        <v>1.425451389084898E-2</v>
      </c>
      <c r="N23" s="35">
        <v>1</v>
      </c>
      <c r="O23" s="23" t="s">
        <v>7</v>
      </c>
      <c r="P23" s="23"/>
    </row>
    <row r="24" spans="1:19" s="22" customFormat="1" ht="15">
      <c r="A24" s="33">
        <v>2</v>
      </c>
      <c r="B24" s="34" t="s">
        <v>288</v>
      </c>
      <c r="C24" s="23">
        <v>245</v>
      </c>
      <c r="D24" s="22" t="s">
        <v>40</v>
      </c>
      <c r="E24" s="22" t="s">
        <v>11</v>
      </c>
      <c r="F24" s="23" t="s">
        <v>41</v>
      </c>
      <c r="G24" s="22" t="s">
        <v>42</v>
      </c>
      <c r="H24" s="24">
        <v>1.0416666666666667E-3</v>
      </c>
      <c r="I24" s="23">
        <v>1</v>
      </c>
      <c r="J24" s="24">
        <f t="shared" si="2"/>
        <v>1.1574074074074073E-3</v>
      </c>
      <c r="K24" s="24">
        <v>1.2059722224916591E-2</v>
      </c>
      <c r="L24" s="34">
        <v>3</v>
      </c>
      <c r="M24" s="24">
        <f t="shared" si="1"/>
        <v>1.4258796298990664E-2</v>
      </c>
      <c r="N24" s="35">
        <v>2</v>
      </c>
      <c r="O24" s="23" t="s">
        <v>7</v>
      </c>
      <c r="P24" s="23"/>
    </row>
    <row r="25" spans="1:19" s="22" customFormat="1" ht="15">
      <c r="A25" s="33">
        <v>5</v>
      </c>
      <c r="B25" s="34" t="s">
        <v>290</v>
      </c>
      <c r="C25" s="23">
        <v>256</v>
      </c>
      <c r="D25" s="22" t="s">
        <v>66</v>
      </c>
      <c r="E25" s="22" t="s">
        <v>15</v>
      </c>
      <c r="F25" s="23" t="s">
        <v>67</v>
      </c>
      <c r="G25" s="22" t="s">
        <v>63</v>
      </c>
      <c r="H25" s="24">
        <v>9.9537037037037042E-4</v>
      </c>
      <c r="I25" s="23">
        <v>2</v>
      </c>
      <c r="J25" s="24">
        <f t="shared" si="2"/>
        <v>1.2268518518518518E-3</v>
      </c>
      <c r="K25" s="24">
        <v>1.2322800930673516E-2</v>
      </c>
      <c r="L25" s="34">
        <v>3</v>
      </c>
      <c r="M25" s="24">
        <f t="shared" si="1"/>
        <v>1.4545023152895738E-2</v>
      </c>
      <c r="N25" s="35">
        <v>6</v>
      </c>
      <c r="O25" s="23" t="s">
        <v>7</v>
      </c>
      <c r="P25" s="23"/>
    </row>
    <row r="26" spans="1:19" s="22" customFormat="1" ht="15">
      <c r="A26" s="33">
        <v>4</v>
      </c>
      <c r="B26" s="34" t="s">
        <v>291</v>
      </c>
      <c r="C26" s="23">
        <v>257</v>
      </c>
      <c r="D26" s="22" t="s">
        <v>68</v>
      </c>
      <c r="E26" s="22" t="s">
        <v>69</v>
      </c>
      <c r="F26" s="23" t="s">
        <v>70</v>
      </c>
      <c r="G26" s="22" t="s">
        <v>71</v>
      </c>
      <c r="H26" s="24">
        <v>1.1458333333333333E-3</v>
      </c>
      <c r="I26" s="23">
        <v>2</v>
      </c>
      <c r="J26" s="24">
        <f t="shared" si="2"/>
        <v>1.3773148148148147E-3</v>
      </c>
      <c r="K26" s="24">
        <v>1.2101736114386263E-2</v>
      </c>
      <c r="L26" s="34">
        <v>3</v>
      </c>
      <c r="M26" s="24">
        <f t="shared" si="1"/>
        <v>1.4624884262534412E-2</v>
      </c>
      <c r="N26" s="35">
        <v>4</v>
      </c>
      <c r="O26" s="23" t="s">
        <v>7</v>
      </c>
      <c r="P26" s="23"/>
    </row>
    <row r="27" spans="1:19" s="22" customFormat="1" ht="15">
      <c r="A27" s="33">
        <v>6</v>
      </c>
      <c r="B27" s="34" t="s">
        <v>292</v>
      </c>
      <c r="C27" s="23">
        <v>242</v>
      </c>
      <c r="D27" s="22" t="s">
        <v>31</v>
      </c>
      <c r="E27" s="22" t="s">
        <v>8</v>
      </c>
      <c r="F27" s="23" t="s">
        <v>32</v>
      </c>
      <c r="G27" s="22" t="s">
        <v>9</v>
      </c>
      <c r="H27" s="24">
        <v>8.564814814814815E-4</v>
      </c>
      <c r="I27" s="23">
        <v>3</v>
      </c>
      <c r="J27" s="24">
        <f t="shared" si="2"/>
        <v>1.2037037037037038E-3</v>
      </c>
      <c r="K27" s="24">
        <v>1.2914814817162956E-2</v>
      </c>
      <c r="L27" s="34">
        <v>3</v>
      </c>
      <c r="M27" s="24">
        <f t="shared" si="1"/>
        <v>1.4975000002348141E-2</v>
      </c>
      <c r="N27" s="35">
        <v>13</v>
      </c>
      <c r="O27" s="23" t="s">
        <v>7</v>
      </c>
      <c r="P27" s="23"/>
    </row>
    <row r="28" spans="1:19" s="22" customFormat="1" ht="15">
      <c r="A28" s="33">
        <v>7</v>
      </c>
      <c r="B28" s="34" t="s">
        <v>293</v>
      </c>
      <c r="C28" s="23">
        <v>255</v>
      </c>
      <c r="D28" s="22" t="s">
        <v>64</v>
      </c>
      <c r="E28" s="22" t="s">
        <v>12</v>
      </c>
      <c r="F28" s="23" t="s">
        <v>65</v>
      </c>
      <c r="G28" s="22" t="s">
        <v>63</v>
      </c>
      <c r="H28" s="24">
        <v>9.4907407407407408E-4</v>
      </c>
      <c r="I28" s="23">
        <v>1</v>
      </c>
      <c r="J28" s="24">
        <f t="shared" si="2"/>
        <v>1.0648148148148149E-3</v>
      </c>
      <c r="K28" s="24">
        <v>1.3018865740418228E-2</v>
      </c>
      <c r="L28" s="34">
        <v>3</v>
      </c>
      <c r="M28" s="24">
        <f t="shared" si="1"/>
        <v>1.5032754629307117E-2</v>
      </c>
      <c r="N28" s="35">
        <v>14</v>
      </c>
      <c r="O28" s="23" t="s">
        <v>7</v>
      </c>
      <c r="P28" s="23"/>
    </row>
    <row r="29" spans="1:19" s="22" customFormat="1" ht="15">
      <c r="A29" s="33">
        <v>8</v>
      </c>
      <c r="B29" s="34" t="s">
        <v>294</v>
      </c>
      <c r="C29" s="23">
        <v>250</v>
      </c>
      <c r="D29" s="22" t="s">
        <v>53</v>
      </c>
      <c r="E29" s="22" t="s">
        <v>10</v>
      </c>
      <c r="F29" s="23" t="s">
        <v>54</v>
      </c>
      <c r="G29" s="22" t="s">
        <v>52</v>
      </c>
      <c r="H29" s="24">
        <v>1.1689814814814816E-3</v>
      </c>
      <c r="I29" s="23">
        <v>0</v>
      </c>
      <c r="J29" s="24">
        <f t="shared" si="2"/>
        <v>1.1689814814814816E-3</v>
      </c>
      <c r="K29" s="24">
        <v>1.3556712967369499E-2</v>
      </c>
      <c r="L29" s="34">
        <v>3</v>
      </c>
      <c r="M29" s="24">
        <f t="shared" si="1"/>
        <v>1.5894675930332461E-2</v>
      </c>
      <c r="N29" s="35">
        <v>17</v>
      </c>
      <c r="O29" s="23" t="s">
        <v>7</v>
      </c>
      <c r="P29" s="23"/>
    </row>
    <row r="30" spans="1:19" s="22" customFormat="1" ht="15">
      <c r="A30" s="33">
        <v>9</v>
      </c>
      <c r="B30" s="34" t="s">
        <v>295</v>
      </c>
      <c r="C30" s="23">
        <v>253</v>
      </c>
      <c r="D30" s="22" t="s">
        <v>58</v>
      </c>
      <c r="E30" s="22" t="s">
        <v>18</v>
      </c>
      <c r="F30" s="23" t="s">
        <v>59</v>
      </c>
      <c r="G30" s="22" t="s">
        <v>60</v>
      </c>
      <c r="H30" s="24">
        <v>1.0648148148148147E-3</v>
      </c>
      <c r="I30" s="23">
        <v>1</v>
      </c>
      <c r="J30" s="24">
        <f t="shared" si="2"/>
        <v>1.1805555555555554E-3</v>
      </c>
      <c r="K30" s="24">
        <v>1.3797106481474152E-2</v>
      </c>
      <c r="L30" s="34">
        <v>3</v>
      </c>
      <c r="M30" s="24">
        <f t="shared" si="1"/>
        <v>1.6042476851844522E-2</v>
      </c>
      <c r="N30" s="35">
        <v>18</v>
      </c>
      <c r="O30" s="23" t="s">
        <v>7</v>
      </c>
      <c r="P30" s="23"/>
    </row>
    <row r="31" spans="1:19" s="22" customFormat="1" ht="15">
      <c r="A31" s="33">
        <v>11</v>
      </c>
      <c r="B31" s="34" t="s">
        <v>296</v>
      </c>
      <c r="C31" s="23">
        <v>260</v>
      </c>
      <c r="D31" s="22" t="s">
        <v>79</v>
      </c>
      <c r="E31" s="22" t="s">
        <v>80</v>
      </c>
      <c r="F31" s="23" t="s">
        <v>81</v>
      </c>
      <c r="G31" s="22" t="s">
        <v>60</v>
      </c>
      <c r="H31" s="24">
        <v>1.0995370370370371E-3</v>
      </c>
      <c r="I31" s="23">
        <v>1</v>
      </c>
      <c r="J31" s="24">
        <f t="shared" si="2"/>
        <v>1.2152777777777778E-3</v>
      </c>
      <c r="K31" s="24">
        <v>1.4364699074616915E-2</v>
      </c>
      <c r="L31" s="34">
        <v>3</v>
      </c>
      <c r="M31" s="24">
        <f t="shared" si="1"/>
        <v>1.667951388943173E-2</v>
      </c>
      <c r="N31" s="35">
        <v>20</v>
      </c>
      <c r="O31" s="23" t="s">
        <v>7</v>
      </c>
      <c r="P31" s="23"/>
    </row>
    <row r="32" spans="1:19" s="22" customFormat="1" ht="15">
      <c r="A32" s="33">
        <v>10</v>
      </c>
      <c r="B32" s="40" t="s">
        <v>297</v>
      </c>
      <c r="C32" s="37">
        <v>258</v>
      </c>
      <c r="D32" s="38" t="s">
        <v>72</v>
      </c>
      <c r="E32" s="38" t="s">
        <v>73</v>
      </c>
      <c r="F32" s="37" t="s">
        <v>74</v>
      </c>
      <c r="G32" s="38" t="s">
        <v>75</v>
      </c>
      <c r="H32" s="39">
        <v>1.3194444444444443E-3</v>
      </c>
      <c r="I32" s="37">
        <v>0</v>
      </c>
      <c r="J32" s="39">
        <f t="shared" si="2"/>
        <v>1.3194444444444443E-3</v>
      </c>
      <c r="K32" s="39">
        <v>1.4177893519485629E-2</v>
      </c>
      <c r="L32" s="40">
        <v>3</v>
      </c>
      <c r="M32" s="39">
        <f t="shared" si="1"/>
        <v>1.6816782408374517E-2</v>
      </c>
      <c r="N32" s="35">
        <v>19</v>
      </c>
      <c r="O32" s="23" t="s">
        <v>7</v>
      </c>
      <c r="P32" s="23"/>
    </row>
    <row r="33" spans="1:16" s="22" customFormat="1" ht="15">
      <c r="A33" s="33">
        <v>14</v>
      </c>
      <c r="B33" s="34" t="s">
        <v>298</v>
      </c>
      <c r="C33" s="23">
        <v>248</v>
      </c>
      <c r="D33" s="22" t="s">
        <v>50</v>
      </c>
      <c r="E33" s="22" t="s">
        <v>14</v>
      </c>
      <c r="F33" s="23" t="s">
        <v>51</v>
      </c>
      <c r="G33" s="22" t="s">
        <v>52</v>
      </c>
      <c r="H33" s="24">
        <v>1.1342592592592591E-3</v>
      </c>
      <c r="I33" s="23">
        <v>1</v>
      </c>
      <c r="J33" s="24">
        <f t="shared" si="2"/>
        <v>1.2499999999999998E-3</v>
      </c>
      <c r="K33" s="24">
        <v>1.4725462968312463E-2</v>
      </c>
      <c r="L33" s="34">
        <v>3</v>
      </c>
      <c r="M33" s="24">
        <f t="shared" si="1"/>
        <v>1.7109722227571719E-2</v>
      </c>
      <c r="N33" s="35">
        <v>23</v>
      </c>
      <c r="O33" s="23" t="s">
        <v>7</v>
      </c>
      <c r="P33" s="23"/>
    </row>
    <row r="34" spans="1:16" s="22" customFormat="1" ht="15">
      <c r="A34" s="33">
        <v>15</v>
      </c>
      <c r="B34" s="34" t="s">
        <v>299</v>
      </c>
      <c r="C34" s="23">
        <v>243</v>
      </c>
      <c r="D34" s="22" t="s">
        <v>33</v>
      </c>
      <c r="E34" s="22" t="s">
        <v>34</v>
      </c>
      <c r="F34" s="23" t="s">
        <v>35</v>
      </c>
      <c r="G34" s="22" t="s">
        <v>36</v>
      </c>
      <c r="H34" s="24">
        <v>1.2731481481481483E-3</v>
      </c>
      <c r="I34" s="23">
        <v>1</v>
      </c>
      <c r="J34" s="24">
        <f t="shared" si="2"/>
        <v>1.3888888888888889E-3</v>
      </c>
      <c r="K34" s="24">
        <v>1.479085648138102E-2</v>
      </c>
      <c r="L34" s="34">
        <v>3</v>
      </c>
      <c r="M34" s="24">
        <f t="shared" si="1"/>
        <v>1.7452893518418056E-2</v>
      </c>
      <c r="N34" s="35">
        <v>24</v>
      </c>
      <c r="O34" s="23" t="s">
        <v>7</v>
      </c>
      <c r="P34" s="23"/>
    </row>
    <row r="35" spans="1:16" s="22" customFormat="1" ht="15">
      <c r="A35" s="33">
        <v>16</v>
      </c>
      <c r="B35" s="34" t="s">
        <v>300</v>
      </c>
      <c r="C35" s="23">
        <v>246</v>
      </c>
      <c r="D35" s="22" t="s">
        <v>43</v>
      </c>
      <c r="E35" s="22" t="s">
        <v>44</v>
      </c>
      <c r="F35" s="23" t="s">
        <v>45</v>
      </c>
      <c r="G35" s="22" t="s">
        <v>13</v>
      </c>
      <c r="H35" s="24">
        <v>1.3657407407407409E-3</v>
      </c>
      <c r="I35" s="23">
        <v>3</v>
      </c>
      <c r="J35" s="24">
        <f t="shared" si="2"/>
        <v>1.712962962962963E-3</v>
      </c>
      <c r="K35" s="24">
        <v>1.5497800928682814E-2</v>
      </c>
      <c r="L35" s="34">
        <v>3</v>
      </c>
      <c r="M35" s="24">
        <f t="shared" si="1"/>
        <v>1.8576504632386515E-2</v>
      </c>
      <c r="N35" s="35">
        <v>25</v>
      </c>
      <c r="O35" s="23" t="s">
        <v>7</v>
      </c>
      <c r="P35" s="23"/>
    </row>
    <row r="36" spans="1:16" s="22" customFormat="1" ht="15">
      <c r="A36" s="33">
        <v>17</v>
      </c>
      <c r="B36" s="34" t="s">
        <v>301</v>
      </c>
      <c r="C36" s="23">
        <v>259</v>
      </c>
      <c r="D36" s="22" t="s">
        <v>76</v>
      </c>
      <c r="E36" s="22" t="s">
        <v>77</v>
      </c>
      <c r="F36" s="23" t="s">
        <v>78</v>
      </c>
      <c r="G36" s="22" t="s">
        <v>60</v>
      </c>
      <c r="H36" s="24">
        <v>1.4120370370370369E-3</v>
      </c>
      <c r="I36" s="23">
        <v>3</v>
      </c>
      <c r="J36" s="24">
        <f t="shared" si="2"/>
        <v>1.759259259259259E-3</v>
      </c>
      <c r="K36" s="24">
        <v>1.594120370832065E-2</v>
      </c>
      <c r="L36" s="34">
        <v>3</v>
      </c>
      <c r="M36" s="24">
        <f t="shared" si="1"/>
        <v>1.9112500004616943E-2</v>
      </c>
      <c r="N36" s="35">
        <v>26</v>
      </c>
      <c r="O36" s="23" t="s">
        <v>7</v>
      </c>
      <c r="P36" s="23"/>
    </row>
    <row r="37" spans="1:16" s="22" customFormat="1" ht="15">
      <c r="A37" s="33">
        <v>18</v>
      </c>
      <c r="B37" s="34" t="s">
        <v>302</v>
      </c>
      <c r="C37" s="23">
        <v>244</v>
      </c>
      <c r="D37" s="22" t="s">
        <v>37</v>
      </c>
      <c r="E37" s="22" t="s">
        <v>38</v>
      </c>
      <c r="F37" s="23" t="s">
        <v>39</v>
      </c>
      <c r="G37" s="22" t="s">
        <v>36</v>
      </c>
      <c r="H37" s="24">
        <v>1.1458333333333333E-3</v>
      </c>
      <c r="I37" s="23">
        <v>3</v>
      </c>
      <c r="J37" s="24">
        <f t="shared" si="2"/>
        <v>1.4930555555555556E-3</v>
      </c>
      <c r="K37" s="24">
        <v>1.6903125002540442E-2</v>
      </c>
      <c r="L37" s="34">
        <v>3</v>
      </c>
      <c r="M37" s="24">
        <f t="shared" si="1"/>
        <v>1.954201389142933E-2</v>
      </c>
      <c r="N37" s="35">
        <v>28</v>
      </c>
      <c r="O37" s="23" t="s">
        <v>7</v>
      </c>
      <c r="P37" s="23"/>
    </row>
    <row r="38" spans="1:16" s="22" customFormat="1" ht="15">
      <c r="A38" s="33">
        <v>19</v>
      </c>
      <c r="B38" s="34" t="s">
        <v>303</v>
      </c>
      <c r="C38" s="23">
        <v>191</v>
      </c>
      <c r="D38" s="22" t="s">
        <v>104</v>
      </c>
      <c r="E38" s="22" t="s">
        <v>18</v>
      </c>
      <c r="F38" s="29">
        <v>37132</v>
      </c>
      <c r="G38" s="22" t="s">
        <v>222</v>
      </c>
      <c r="H38" s="24">
        <v>1.1458333333333333E-3</v>
      </c>
      <c r="I38" s="23">
        <v>1</v>
      </c>
      <c r="J38" s="24">
        <f t="shared" si="2"/>
        <v>1.261574074074074E-3</v>
      </c>
      <c r="K38" s="24">
        <v>1.7497569444498772E-2</v>
      </c>
      <c r="L38" s="34">
        <v>3</v>
      </c>
      <c r="M38" s="24">
        <f t="shared" si="1"/>
        <v>1.9904976851906179E-2</v>
      </c>
      <c r="N38" s="35">
        <v>29</v>
      </c>
      <c r="O38" s="23" t="s">
        <v>7</v>
      </c>
      <c r="P38" s="23"/>
    </row>
    <row r="39" spans="1:16" s="22" customFormat="1" ht="15">
      <c r="A39" s="33">
        <v>20</v>
      </c>
      <c r="B39" s="34" t="s">
        <v>304</v>
      </c>
      <c r="C39" s="23">
        <v>193</v>
      </c>
      <c r="D39" s="22" t="s">
        <v>270</v>
      </c>
      <c r="E39" s="22" t="s">
        <v>18</v>
      </c>
      <c r="F39" s="29">
        <v>36874</v>
      </c>
      <c r="G39" s="22" t="s">
        <v>230</v>
      </c>
      <c r="H39" s="24">
        <v>1.4699074074074074E-3</v>
      </c>
      <c r="I39" s="23">
        <v>6</v>
      </c>
      <c r="J39" s="24">
        <f t="shared" si="2"/>
        <v>2.1643518518518518E-3</v>
      </c>
      <c r="K39" s="24">
        <v>1.8722337967159951E-2</v>
      </c>
      <c r="L39" s="34">
        <v>3</v>
      </c>
      <c r="M39" s="24">
        <f t="shared" si="1"/>
        <v>2.2356597226419212E-2</v>
      </c>
      <c r="N39" s="35">
        <v>30</v>
      </c>
      <c r="O39" s="23" t="s">
        <v>7</v>
      </c>
      <c r="P39" s="23"/>
    </row>
    <row r="40" spans="1:16" s="22" customFormat="1" ht="15">
      <c r="A40" s="33">
        <v>21</v>
      </c>
      <c r="B40" s="34" t="s">
        <v>305</v>
      </c>
      <c r="C40" s="23">
        <v>252</v>
      </c>
      <c r="D40" s="22" t="s">
        <v>55</v>
      </c>
      <c r="E40" s="22" t="s">
        <v>16</v>
      </c>
      <c r="F40" s="23" t="s">
        <v>56</v>
      </c>
      <c r="G40" s="22" t="s">
        <v>57</v>
      </c>
      <c r="H40" s="24">
        <v>1.0648148148148147E-3</v>
      </c>
      <c r="I40" s="23">
        <v>3</v>
      </c>
      <c r="J40" s="24">
        <f t="shared" si="2"/>
        <v>1.4120370370370367E-3</v>
      </c>
      <c r="K40" s="24">
        <v>1.2297569444894584E-2</v>
      </c>
      <c r="L40" s="34">
        <v>2</v>
      </c>
      <c r="M40" s="24">
        <f t="shared" si="1"/>
        <v>1.4774421296746436E-2</v>
      </c>
      <c r="N40" s="35">
        <v>5</v>
      </c>
      <c r="O40" s="23" t="s">
        <v>7</v>
      </c>
      <c r="P40" s="23"/>
    </row>
    <row r="41" spans="1:16" s="22" customFormat="1" ht="15">
      <c r="A41" s="33">
        <v>24</v>
      </c>
      <c r="B41" s="34" t="s">
        <v>306</v>
      </c>
      <c r="C41" s="23">
        <v>192</v>
      </c>
      <c r="D41" s="22" t="s">
        <v>225</v>
      </c>
      <c r="E41" s="22" t="s">
        <v>191</v>
      </c>
      <c r="F41" s="23" t="s">
        <v>226</v>
      </c>
      <c r="G41" s="22" t="s">
        <v>227</v>
      </c>
      <c r="H41" s="24">
        <v>1.2152777777777778E-3</v>
      </c>
      <c r="I41" s="23">
        <v>2</v>
      </c>
      <c r="J41" s="24">
        <f t="shared" si="2"/>
        <v>1.4467592592592592E-3</v>
      </c>
      <c r="K41" s="24">
        <v>1.2590740740092265E-2</v>
      </c>
      <c r="L41" s="34">
        <v>2</v>
      </c>
      <c r="M41" s="24">
        <f t="shared" si="1"/>
        <v>1.5252777777129302E-2</v>
      </c>
      <c r="N41" s="35">
        <v>9</v>
      </c>
      <c r="O41" s="23" t="s">
        <v>7</v>
      </c>
      <c r="P41" s="23"/>
    </row>
    <row r="42" spans="1:16" s="22" customFormat="1" ht="15">
      <c r="A42" s="33">
        <v>22</v>
      </c>
      <c r="B42" s="34" t="s">
        <v>307</v>
      </c>
      <c r="C42" s="23">
        <v>254</v>
      </c>
      <c r="D42" s="22" t="s">
        <v>61</v>
      </c>
      <c r="E42" s="22" t="s">
        <v>19</v>
      </c>
      <c r="F42" s="23" t="s">
        <v>62</v>
      </c>
      <c r="G42" s="22" t="s">
        <v>63</v>
      </c>
      <c r="H42" s="24">
        <v>1.6319444444444445E-3</v>
      </c>
      <c r="I42" s="23">
        <v>2</v>
      </c>
      <c r="J42" s="24">
        <f t="shared" si="2"/>
        <v>1.8634259259259259E-3</v>
      </c>
      <c r="K42" s="24">
        <v>1.2432986111929899E-2</v>
      </c>
      <c r="L42" s="34">
        <v>2</v>
      </c>
      <c r="M42" s="24">
        <f t="shared" si="1"/>
        <v>1.592835648230027E-2</v>
      </c>
      <c r="N42" s="35">
        <v>7</v>
      </c>
      <c r="O42" s="23" t="s">
        <v>7</v>
      </c>
      <c r="P42" s="23"/>
    </row>
    <row r="43" spans="1:16" s="22" customFormat="1" ht="15">
      <c r="B43" s="23"/>
      <c r="C43" s="23"/>
      <c r="F43" s="23"/>
      <c r="H43" s="24"/>
      <c r="I43" s="23"/>
      <c r="J43" s="24">
        <f>H43+I43*$O$1</f>
        <v>0</v>
      </c>
      <c r="K43" s="24"/>
      <c r="L43" s="23"/>
      <c r="M43" s="24"/>
      <c r="N43" s="24"/>
      <c r="O43" s="23" t="s">
        <v>7</v>
      </c>
      <c r="P43" s="23"/>
    </row>
    <row r="44" spans="1:16" s="22" customFormat="1" ht="15">
      <c r="B44" s="23"/>
      <c r="C44" s="23"/>
      <c r="F44" s="23"/>
      <c r="H44" s="24"/>
      <c r="I44" s="23"/>
      <c r="J44" s="24">
        <f>H44+I44*$O$1</f>
        <v>0</v>
      </c>
      <c r="K44" s="24"/>
      <c r="L44" s="23"/>
      <c r="M44" s="24">
        <f>J44+K44</f>
        <v>0</v>
      </c>
      <c r="N44" s="24"/>
      <c r="O44" s="23" t="s">
        <v>7</v>
      </c>
      <c r="P44" s="23"/>
    </row>
    <row r="45" spans="1:16" s="3" customFormat="1" ht="15">
      <c r="B45" s="6"/>
      <c r="C45" s="6"/>
      <c r="F45" s="6"/>
      <c r="H45" s="24"/>
      <c r="I45" s="23"/>
      <c r="J45" s="24">
        <f>H45+I45*$O$1</f>
        <v>0</v>
      </c>
      <c r="K45" s="24"/>
      <c r="L45" s="23"/>
      <c r="M45" s="24">
        <f>J45+K45</f>
        <v>0</v>
      </c>
      <c r="N45" s="24"/>
      <c r="O45" s="23" t="s">
        <v>7</v>
      </c>
      <c r="P45" s="23"/>
    </row>
    <row r="46" spans="1:16" s="3" customFormat="1" ht="15">
      <c r="B46" s="6"/>
      <c r="C46" s="6"/>
      <c r="F46" s="6"/>
      <c r="H46" s="24"/>
      <c r="I46" s="23"/>
      <c r="J46" s="24">
        <f>H46+I46*$O$1</f>
        <v>0</v>
      </c>
      <c r="K46" s="24"/>
      <c r="L46" s="23"/>
      <c r="M46" s="24">
        <f>J46+K46</f>
        <v>0</v>
      </c>
      <c r="N46" s="24"/>
      <c r="O46" s="23" t="s">
        <v>7</v>
      </c>
      <c r="P46" s="23"/>
    </row>
    <row r="47" spans="1:16" s="3" customFormat="1" ht="15">
      <c r="B47" s="6"/>
      <c r="C47" s="6"/>
      <c r="F47" s="6"/>
      <c r="H47" s="24"/>
      <c r="I47" s="23"/>
      <c r="J47" s="24">
        <f>H47+I47*$O$1</f>
        <v>0</v>
      </c>
      <c r="K47" s="24"/>
      <c r="L47" s="23"/>
      <c r="M47" s="24">
        <f>J47+K47</f>
        <v>0</v>
      </c>
      <c r="N47" s="24"/>
      <c r="O47" s="23" t="s">
        <v>7</v>
      </c>
      <c r="P47" s="23"/>
    </row>
    <row r="48" spans="1:16">
      <c r="H48" s="8"/>
      <c r="J48" s="2"/>
    </row>
    <row r="49" spans="8:10">
      <c r="H49" s="8"/>
      <c r="J49" s="2"/>
    </row>
    <row r="50" spans="8:10">
      <c r="H50" s="8"/>
      <c r="J50" s="2"/>
    </row>
    <row r="51" spans="8:10">
      <c r="H51" s="8"/>
      <c r="J51" s="2"/>
    </row>
    <row r="52" spans="8:10">
      <c r="H52" s="8"/>
      <c r="J52" s="2"/>
    </row>
    <row r="53" spans="8:10">
      <c r="H53" s="8"/>
      <c r="J53" s="2"/>
    </row>
    <row r="54" spans="8:10">
      <c r="H54" s="8"/>
      <c r="J54" s="2"/>
    </row>
    <row r="55" spans="8:10">
      <c r="H55" s="8"/>
      <c r="J55" s="2"/>
    </row>
    <row r="56" spans="8:10">
      <c r="H56" s="8"/>
      <c r="J56" s="2"/>
    </row>
    <row r="57" spans="8:10">
      <c r="H57" s="8"/>
      <c r="J57" s="2"/>
    </row>
    <row r="58" spans="8:10">
      <c r="H58" s="8"/>
      <c r="J58" s="2"/>
    </row>
    <row r="59" spans="8:10">
      <c r="H59" s="8"/>
      <c r="J59" s="2"/>
    </row>
    <row r="60" spans="8:10">
      <c r="H60" s="8"/>
      <c r="J60" s="2"/>
    </row>
    <row r="61" spans="8:10">
      <c r="H61" s="8"/>
      <c r="J61" s="2"/>
    </row>
    <row r="62" spans="8:10">
      <c r="H62" s="8"/>
      <c r="J62" s="2"/>
    </row>
    <row r="63" spans="8:10">
      <c r="H63" s="8"/>
      <c r="J63" s="2"/>
    </row>
    <row r="64" spans="8:10">
      <c r="H64" s="8"/>
      <c r="J64" s="2"/>
    </row>
    <row r="65" spans="8:10">
      <c r="H65" s="8"/>
      <c r="J65" s="2"/>
    </row>
    <row r="66" spans="8:10">
      <c r="H66" s="8"/>
      <c r="J66" s="2"/>
    </row>
    <row r="67" spans="8:10">
      <c r="H67" s="8"/>
      <c r="J67" s="2"/>
    </row>
    <row r="68" spans="8:10">
      <c r="H68" s="8"/>
      <c r="J68" s="2"/>
    </row>
    <row r="69" spans="8:10">
      <c r="H69" s="8"/>
      <c r="J69" s="2"/>
    </row>
    <row r="70" spans="8:10">
      <c r="H70" s="8"/>
      <c r="J70" s="2"/>
    </row>
    <row r="71" spans="8:10">
      <c r="H71" s="8"/>
      <c r="J71" s="2"/>
    </row>
    <row r="72" spans="8:10">
      <c r="H72" s="8"/>
      <c r="J72" s="2"/>
    </row>
    <row r="73" spans="8:10">
      <c r="H73" s="8"/>
      <c r="J73" s="2"/>
    </row>
    <row r="74" spans="8:10">
      <c r="H74" s="8"/>
      <c r="J74" s="2"/>
    </row>
    <row r="75" spans="8:10">
      <c r="H75" s="8"/>
      <c r="J75" s="2"/>
    </row>
    <row r="76" spans="8:10">
      <c r="H76" s="8"/>
      <c r="J76" s="2"/>
    </row>
    <row r="77" spans="8:10">
      <c r="H77" s="8"/>
      <c r="J77" s="2"/>
    </row>
    <row r="78" spans="8:10">
      <c r="H78" s="8"/>
      <c r="J78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0" fitToHeight="4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6"/>
  <sheetViews>
    <sheetView view="pageBreakPreview" zoomScale="70" zoomScaleNormal="100" workbookViewId="0">
      <pane xSplit="3" ySplit="10" topLeftCell="D11" activePane="bottomRight" state="frozen"/>
      <selection pane="topRight" activeCell="C1" sqref="C1"/>
      <selection pane="bottomLeft" activeCell="A14" sqref="A14"/>
      <selection pane="bottomRight" activeCell="G16" sqref="G16"/>
    </sheetView>
  </sheetViews>
  <sheetFormatPr baseColWidth="10" defaultRowHeight="12.75" outlineLevelCol="1"/>
  <cols>
    <col min="1" max="1" width="7.28515625" customWidth="1"/>
    <col min="4" max="4" width="20.5703125" bestFit="1" customWidth="1"/>
    <col min="5" max="5" width="20.140625" bestFit="1" customWidth="1"/>
    <col min="6" max="6" width="19.5703125" style="4" bestFit="1" customWidth="1"/>
    <col min="7" max="7" width="39.7109375" bestFit="1" customWidth="1"/>
    <col min="8" max="8" width="12.5703125" style="4" hidden="1" customWidth="1" outlineLevel="1"/>
    <col min="9" max="9" width="0" style="4" hidden="1" customWidth="1" outlineLevel="1"/>
    <col min="10" max="10" width="12.7109375" hidden="1" customWidth="1" outlineLevel="1"/>
    <col min="11" max="11" width="16.42578125" bestFit="1" customWidth="1" collapsed="1"/>
    <col min="12" max="12" width="14.140625" style="4" customWidth="1"/>
    <col min="13" max="13" width="15.42578125" style="4" customWidth="1"/>
    <col min="14" max="15" width="11.42578125" style="4"/>
  </cols>
  <sheetData>
    <row r="1" spans="1:18" s="9" customFormat="1" ht="20.25">
      <c r="B1" s="10"/>
      <c r="C1" s="11"/>
      <c r="D1" s="10"/>
      <c r="E1" s="10"/>
      <c r="F1" s="11"/>
      <c r="G1" s="10"/>
      <c r="H1" s="11"/>
      <c r="I1" s="11"/>
      <c r="J1" s="11"/>
      <c r="K1" s="11"/>
      <c r="M1" s="10"/>
      <c r="N1" s="20">
        <v>1.1574074074074073E-4</v>
      </c>
      <c r="O1" s="11"/>
    </row>
    <row r="2" spans="1:18" s="9" customFormat="1" ht="18.75">
      <c r="C2" s="12"/>
      <c r="E2" s="13"/>
      <c r="F2" s="12"/>
      <c r="H2" s="12"/>
      <c r="I2" s="12"/>
      <c r="J2" s="12"/>
      <c r="K2" s="12"/>
      <c r="L2" s="12"/>
      <c r="N2" s="12"/>
      <c r="O2" s="12"/>
    </row>
    <row r="3" spans="1:18" s="9" customFormat="1" ht="18.75">
      <c r="C3" s="12"/>
      <c r="E3" s="13"/>
      <c r="F3" s="12"/>
      <c r="H3" s="12"/>
      <c r="I3" s="12"/>
      <c r="J3" s="12"/>
      <c r="K3" s="12"/>
      <c r="L3" s="12"/>
      <c r="N3" s="12"/>
      <c r="O3" s="12"/>
    </row>
    <row r="4" spans="1:18" s="9" customFormat="1" ht="18.75">
      <c r="C4" s="12"/>
      <c r="E4" s="14"/>
      <c r="F4" s="12"/>
      <c r="H4" s="12"/>
      <c r="I4" s="12"/>
      <c r="J4" s="12"/>
      <c r="K4" s="12"/>
      <c r="L4" s="12"/>
      <c r="N4" s="12"/>
      <c r="O4" s="12"/>
    </row>
    <row r="5" spans="1:18" s="9" customFormat="1" ht="18.75">
      <c r="C5" s="12"/>
      <c r="E5" s="15"/>
      <c r="F5" s="12"/>
      <c r="H5" s="12"/>
      <c r="I5" s="12"/>
      <c r="J5" s="12"/>
      <c r="K5" s="12"/>
      <c r="L5" s="12"/>
      <c r="N5" s="12"/>
      <c r="O5" s="12"/>
    </row>
    <row r="6" spans="1:18" s="9" customFormat="1" ht="18.75">
      <c r="C6" s="12"/>
      <c r="E6" s="15"/>
      <c r="F6" s="12"/>
      <c r="H6" s="12"/>
      <c r="I6" s="12"/>
      <c r="J6" s="12"/>
      <c r="K6" s="12"/>
      <c r="L6" s="12"/>
      <c r="N6" s="12"/>
      <c r="O6" s="12"/>
    </row>
    <row r="7" spans="1:18" s="9" customFormat="1" ht="18.75">
      <c r="C7" s="12"/>
      <c r="F7" s="13" t="s">
        <v>318</v>
      </c>
      <c r="H7" s="12"/>
      <c r="I7" s="12"/>
      <c r="J7" s="12"/>
      <c r="K7" s="12"/>
      <c r="L7" s="12"/>
      <c r="M7" s="36"/>
      <c r="N7" s="12"/>
      <c r="O7" s="12"/>
    </row>
    <row r="8" spans="1:18" s="9" customFormat="1">
      <c r="C8" s="12"/>
      <c r="F8" s="12"/>
      <c r="H8" s="12"/>
      <c r="I8" s="12"/>
      <c r="J8" s="12"/>
      <c r="K8" s="12"/>
      <c r="L8" s="12"/>
      <c r="M8" s="36" t="s">
        <v>312</v>
      </c>
      <c r="N8" s="12"/>
      <c r="O8" s="12"/>
    </row>
    <row r="9" spans="1:18" s="9" customFormat="1">
      <c r="C9" s="12"/>
      <c r="F9" s="12"/>
      <c r="H9" s="12"/>
      <c r="I9" s="12"/>
      <c r="J9" s="12"/>
      <c r="K9" s="12"/>
      <c r="L9" s="12"/>
      <c r="N9" s="12"/>
      <c r="O9" s="12"/>
    </row>
    <row r="10" spans="1:18" s="3" customFormat="1" ht="20.100000000000001" customHeight="1">
      <c r="A10" s="3" t="s">
        <v>17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5</v>
      </c>
      <c r="L10" s="5" t="s">
        <v>3</v>
      </c>
      <c r="M10" s="5" t="s">
        <v>2</v>
      </c>
      <c r="N10" s="5" t="s">
        <v>0</v>
      </c>
      <c r="O10" s="7" t="s">
        <v>1</v>
      </c>
      <c r="P10" s="7"/>
    </row>
    <row r="11" spans="1:18" s="17" customFormat="1" ht="20.100000000000001" customHeight="1">
      <c r="A11" s="16"/>
      <c r="B11" s="1" t="str">
        <f>CONCATENATE($F$7," - weiblich")</f>
        <v>Ergebnisliste: U17 XC - weiblich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 t="s">
        <v>7</v>
      </c>
      <c r="P11" s="18"/>
      <c r="Q11" s="19"/>
      <c r="R11" s="19"/>
    </row>
    <row r="12" spans="1:18" s="22" customFormat="1" ht="15">
      <c r="A12" s="33">
        <v>12</v>
      </c>
      <c r="B12" s="23" t="s">
        <v>287</v>
      </c>
      <c r="C12" s="23">
        <v>382</v>
      </c>
      <c r="D12" s="22" t="s">
        <v>204</v>
      </c>
      <c r="E12" s="22" t="s">
        <v>205</v>
      </c>
      <c r="F12" s="23" t="s">
        <v>206</v>
      </c>
      <c r="G12" s="22" t="s">
        <v>207</v>
      </c>
      <c r="H12" s="24">
        <v>9.4907407407407408E-4</v>
      </c>
      <c r="I12" s="23">
        <v>2</v>
      </c>
      <c r="J12" s="24">
        <f t="shared" ref="J12:J18" si="0">H12+I12*$N$1</f>
        <v>1.1805555555555556E-3</v>
      </c>
      <c r="K12" s="24">
        <v>3.025023148074979E-2</v>
      </c>
      <c r="L12" s="23">
        <v>4</v>
      </c>
      <c r="M12" s="24">
        <f t="shared" ref="M12:M18" si="1">J12+K12</f>
        <v>3.1430787036305342E-2</v>
      </c>
      <c r="N12" s="23"/>
      <c r="O12" s="23" t="s">
        <v>7</v>
      </c>
    </row>
    <row r="13" spans="1:18" s="22" customFormat="1" ht="15">
      <c r="A13" s="33">
        <v>14</v>
      </c>
      <c r="B13" s="23" t="s">
        <v>288</v>
      </c>
      <c r="C13" s="23">
        <v>384</v>
      </c>
      <c r="D13" s="22" t="s">
        <v>210</v>
      </c>
      <c r="E13" s="22" t="s">
        <v>211</v>
      </c>
      <c r="F13" s="23" t="s">
        <v>212</v>
      </c>
      <c r="G13" s="22" t="s">
        <v>213</v>
      </c>
      <c r="H13" s="24">
        <v>1.0879629629629629E-3</v>
      </c>
      <c r="I13" s="23">
        <v>0</v>
      </c>
      <c r="J13" s="24">
        <f t="shared" si="0"/>
        <v>1.0879629629629629E-3</v>
      </c>
      <c r="K13" s="24">
        <v>2.4295717594213784E-2</v>
      </c>
      <c r="L13" s="23">
        <v>3</v>
      </c>
      <c r="M13" s="24">
        <f t="shared" si="1"/>
        <v>2.5383680557176748E-2</v>
      </c>
      <c r="N13" s="23"/>
      <c r="O13" s="23" t="s">
        <v>7</v>
      </c>
    </row>
    <row r="14" spans="1:18" s="22" customFormat="1" ht="15">
      <c r="A14" s="33">
        <v>16</v>
      </c>
      <c r="B14" s="23" t="s">
        <v>289</v>
      </c>
      <c r="C14" s="23">
        <v>386</v>
      </c>
      <c r="D14" s="22" t="s">
        <v>264</v>
      </c>
      <c r="E14" s="22" t="s">
        <v>254</v>
      </c>
      <c r="F14" s="23" t="s">
        <v>255</v>
      </c>
      <c r="G14" s="22" t="s">
        <v>253</v>
      </c>
      <c r="H14" s="24">
        <v>1.1111111111111111E-3</v>
      </c>
      <c r="I14" s="23">
        <v>0</v>
      </c>
      <c r="J14" s="24">
        <f t="shared" si="0"/>
        <v>1.1111111111111111E-3</v>
      </c>
      <c r="K14" s="24">
        <v>2.5209375002305023E-2</v>
      </c>
      <c r="L14" s="23">
        <v>3</v>
      </c>
      <c r="M14" s="24">
        <f t="shared" si="1"/>
        <v>2.6320486113416135E-2</v>
      </c>
      <c r="N14" s="23"/>
      <c r="O14" s="23" t="s">
        <v>7</v>
      </c>
    </row>
    <row r="15" spans="1:18" s="22" customFormat="1" ht="15">
      <c r="A15" s="33">
        <v>18</v>
      </c>
      <c r="B15" s="23" t="s">
        <v>290</v>
      </c>
      <c r="C15" s="23">
        <v>381</v>
      </c>
      <c r="D15" s="22" t="s">
        <v>110</v>
      </c>
      <c r="E15" s="22" t="s">
        <v>202</v>
      </c>
      <c r="F15" s="23" t="s">
        <v>203</v>
      </c>
      <c r="G15" s="22" t="s">
        <v>113</v>
      </c>
      <c r="H15" s="24">
        <v>1.0532407407407407E-3</v>
      </c>
      <c r="I15" s="23">
        <v>0</v>
      </c>
      <c r="J15" s="24">
        <f t="shared" si="0"/>
        <v>1.0532407407407407E-3</v>
      </c>
      <c r="K15" s="24">
        <v>2.6800925930729136E-2</v>
      </c>
      <c r="L15" s="23">
        <v>3</v>
      </c>
      <c r="M15" s="24">
        <f t="shared" si="1"/>
        <v>2.7854166671469876E-2</v>
      </c>
      <c r="N15" s="23"/>
      <c r="O15" s="23" t="s">
        <v>7</v>
      </c>
    </row>
    <row r="16" spans="1:18" s="22" customFormat="1" ht="15">
      <c r="A16" s="33">
        <v>19</v>
      </c>
      <c r="B16" s="23" t="s">
        <v>291</v>
      </c>
      <c r="C16" s="23">
        <v>387</v>
      </c>
      <c r="D16" s="22" t="s">
        <v>258</v>
      </c>
      <c r="E16" s="22" t="s">
        <v>211</v>
      </c>
      <c r="F16" s="23" t="s">
        <v>259</v>
      </c>
      <c r="G16" s="22" t="s">
        <v>233</v>
      </c>
      <c r="H16" s="24">
        <v>1.0300925925925926E-3</v>
      </c>
      <c r="I16" s="23">
        <v>1</v>
      </c>
      <c r="J16" s="24">
        <f t="shared" si="0"/>
        <v>1.1458333333333333E-3</v>
      </c>
      <c r="K16" s="24">
        <v>2.8040509263519198E-2</v>
      </c>
      <c r="L16" s="23">
        <v>3</v>
      </c>
      <c r="M16" s="24">
        <f t="shared" si="1"/>
        <v>2.918634259685253E-2</v>
      </c>
      <c r="N16" s="23"/>
      <c r="O16" s="23" t="s">
        <v>7</v>
      </c>
    </row>
    <row r="17" spans="1:18" s="22" customFormat="1" ht="15">
      <c r="A17" s="33">
        <v>22</v>
      </c>
      <c r="B17" s="23" t="s">
        <v>292</v>
      </c>
      <c r="C17" s="23">
        <v>385</v>
      </c>
      <c r="D17" s="22" t="s">
        <v>163</v>
      </c>
      <c r="E17" s="22" t="s">
        <v>211</v>
      </c>
      <c r="F17" s="23" t="s">
        <v>214</v>
      </c>
      <c r="G17" s="22" t="s">
        <v>158</v>
      </c>
      <c r="H17" s="24">
        <v>1.1226851851851851E-3</v>
      </c>
      <c r="I17" s="23">
        <v>1</v>
      </c>
      <c r="J17" s="24">
        <f t="shared" si="0"/>
        <v>1.2384259259259258E-3</v>
      </c>
      <c r="K17" s="24">
        <v>3.0485069444694091E-2</v>
      </c>
      <c r="L17" s="23">
        <v>3</v>
      </c>
      <c r="M17" s="24">
        <f t="shared" si="1"/>
        <v>3.1723495370620018E-2</v>
      </c>
      <c r="N17" s="23"/>
      <c r="O17" s="23" t="s">
        <v>7</v>
      </c>
    </row>
    <row r="18" spans="1:18" s="22" customFormat="1" ht="15">
      <c r="A18" s="33">
        <v>23</v>
      </c>
      <c r="B18" s="23" t="s">
        <v>293</v>
      </c>
      <c r="C18" s="23">
        <v>383</v>
      </c>
      <c r="D18" s="22" t="s">
        <v>120</v>
      </c>
      <c r="E18" s="22" t="s">
        <v>208</v>
      </c>
      <c r="F18" s="23" t="s">
        <v>209</v>
      </c>
      <c r="G18" s="22" t="s">
        <v>113</v>
      </c>
      <c r="H18" s="24">
        <v>1.2962962962962963E-3</v>
      </c>
      <c r="I18" s="23">
        <v>4</v>
      </c>
      <c r="J18" s="24">
        <f t="shared" si="0"/>
        <v>1.7592592592592592E-3</v>
      </c>
      <c r="K18" s="24">
        <v>3.4351851851851849E-2</v>
      </c>
      <c r="L18" s="23">
        <v>3</v>
      </c>
      <c r="M18" s="24">
        <f t="shared" si="1"/>
        <v>3.6111111111111108E-2</v>
      </c>
      <c r="N18" s="23"/>
      <c r="O18" s="23" t="s">
        <v>7</v>
      </c>
    </row>
    <row r="19" spans="1:18" s="17" customFormat="1" ht="18">
      <c r="A19" s="31"/>
      <c r="B19" s="32" t="str">
        <f>CONCATENATE($F$7," - männlich")</f>
        <v>Ergebnisliste: U17 XC - männlich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 t="s">
        <v>7</v>
      </c>
      <c r="O19" s="18"/>
      <c r="P19" s="18"/>
      <c r="Q19" s="19"/>
      <c r="R19" s="19"/>
    </row>
    <row r="20" spans="1:18" s="22" customFormat="1" ht="15">
      <c r="A20" s="33">
        <v>1</v>
      </c>
      <c r="B20" s="23" t="s">
        <v>287</v>
      </c>
      <c r="C20" s="23">
        <v>367</v>
      </c>
      <c r="D20" s="22" t="s">
        <v>263</v>
      </c>
      <c r="E20" s="22" t="s">
        <v>249</v>
      </c>
      <c r="F20" s="23" t="s">
        <v>257</v>
      </c>
      <c r="G20" s="22" t="s">
        <v>253</v>
      </c>
      <c r="H20" s="24">
        <v>9.6064814814814808E-4</v>
      </c>
      <c r="I20" s="23">
        <v>1</v>
      </c>
      <c r="J20" s="24">
        <f t="shared" ref="J20:J35" si="2">H20+I20*$N$1</f>
        <v>1.0763888888888889E-3</v>
      </c>
      <c r="K20" s="24">
        <v>2.3932407406391576E-2</v>
      </c>
      <c r="L20" s="23">
        <v>4</v>
      </c>
      <c r="M20" s="24">
        <f t="shared" ref="M20:M35" si="3">J20+K20</f>
        <v>2.5008796295280467E-2</v>
      </c>
      <c r="N20" s="23" t="s">
        <v>7</v>
      </c>
      <c r="O20" s="23"/>
    </row>
    <row r="21" spans="1:18" s="22" customFormat="1" ht="15">
      <c r="A21" s="33">
        <v>2</v>
      </c>
      <c r="B21" s="23" t="s">
        <v>288</v>
      </c>
      <c r="C21" s="23">
        <v>366</v>
      </c>
      <c r="D21" s="22" t="s">
        <v>68</v>
      </c>
      <c r="E21" s="22" t="s">
        <v>269</v>
      </c>
      <c r="F21" s="23" t="s">
        <v>256</v>
      </c>
      <c r="G21" s="22" t="s">
        <v>253</v>
      </c>
      <c r="H21" s="24">
        <v>9.3749999999999997E-4</v>
      </c>
      <c r="I21" s="23">
        <v>1</v>
      </c>
      <c r="J21" s="24">
        <f t="shared" si="2"/>
        <v>1.0532407407407407E-3</v>
      </c>
      <c r="K21" s="24">
        <v>2.492199074185919E-2</v>
      </c>
      <c r="L21" s="23">
        <v>4</v>
      </c>
      <c r="M21" s="24">
        <f t="shared" si="3"/>
        <v>2.597523148259993E-2</v>
      </c>
      <c r="N21" s="23" t="s">
        <v>7</v>
      </c>
      <c r="O21" s="23"/>
    </row>
    <row r="22" spans="1:18" s="22" customFormat="1" ht="15">
      <c r="A22" s="33">
        <v>3</v>
      </c>
      <c r="B22" s="23" t="s">
        <v>289</v>
      </c>
      <c r="C22" s="23">
        <v>357</v>
      </c>
      <c r="D22" s="22" t="s">
        <v>183</v>
      </c>
      <c r="E22" s="22" t="s">
        <v>127</v>
      </c>
      <c r="F22" s="23" t="s">
        <v>184</v>
      </c>
      <c r="G22" s="22" t="s">
        <v>185</v>
      </c>
      <c r="H22" s="24">
        <v>8.7962962962962962E-4</v>
      </c>
      <c r="I22" s="23">
        <v>0</v>
      </c>
      <c r="J22" s="24">
        <f t="shared" si="2"/>
        <v>8.7962962962962962E-4</v>
      </c>
      <c r="K22" s="24">
        <v>2.5079861115955282E-2</v>
      </c>
      <c r="L22" s="23">
        <v>4</v>
      </c>
      <c r="M22" s="24">
        <f t="shared" si="3"/>
        <v>2.5959490745584912E-2</v>
      </c>
      <c r="N22" s="23" t="s">
        <v>7</v>
      </c>
      <c r="O22" s="23"/>
    </row>
    <row r="23" spans="1:18" s="22" customFormat="1" ht="15">
      <c r="A23" s="33">
        <v>4</v>
      </c>
      <c r="B23" s="23" t="s">
        <v>290</v>
      </c>
      <c r="C23" s="23">
        <v>353</v>
      </c>
      <c r="D23" s="22" t="s">
        <v>173</v>
      </c>
      <c r="E23" s="22" t="s">
        <v>174</v>
      </c>
      <c r="F23" s="23" t="s">
        <v>175</v>
      </c>
      <c r="G23" s="22" t="s">
        <v>176</v>
      </c>
      <c r="H23" s="24">
        <v>8.564814814814815E-4</v>
      </c>
      <c r="I23" s="23">
        <v>0</v>
      </c>
      <c r="J23" s="24">
        <f t="shared" si="2"/>
        <v>8.564814814814815E-4</v>
      </c>
      <c r="K23" s="24">
        <v>2.5195949077897239E-2</v>
      </c>
      <c r="L23" s="23">
        <v>4</v>
      </c>
      <c r="M23" s="24">
        <f t="shared" si="3"/>
        <v>2.6052430559378722E-2</v>
      </c>
      <c r="N23" s="23" t="s">
        <v>7</v>
      </c>
      <c r="O23" s="23"/>
    </row>
    <row r="24" spans="1:18" s="22" customFormat="1" ht="15">
      <c r="A24" s="33">
        <v>5</v>
      </c>
      <c r="B24" s="23" t="s">
        <v>291</v>
      </c>
      <c r="C24" s="23">
        <v>371</v>
      </c>
      <c r="D24" s="22" t="s">
        <v>193</v>
      </c>
      <c r="E24" s="22" t="s">
        <v>281</v>
      </c>
      <c r="F24" s="23" t="s">
        <v>282</v>
      </c>
      <c r="G24" s="22" t="s">
        <v>283</v>
      </c>
      <c r="H24" s="24">
        <v>9.1435185185185185E-4</v>
      </c>
      <c r="I24" s="23">
        <v>0</v>
      </c>
      <c r="J24" s="24">
        <f t="shared" si="2"/>
        <v>9.1435185185185185E-4</v>
      </c>
      <c r="K24" s="24">
        <v>2.6910648150078487E-2</v>
      </c>
      <c r="L24" s="23">
        <v>4</v>
      </c>
      <c r="M24" s="24">
        <f t="shared" si="3"/>
        <v>2.7825000001930337E-2</v>
      </c>
      <c r="N24" s="23" t="s">
        <v>7</v>
      </c>
      <c r="O24" s="23"/>
    </row>
    <row r="25" spans="1:18" s="22" customFormat="1" ht="15">
      <c r="A25" s="33">
        <v>6</v>
      </c>
      <c r="B25" s="23" t="s">
        <v>292</v>
      </c>
      <c r="C25" s="23">
        <v>356</v>
      </c>
      <c r="D25" s="22" t="s">
        <v>43</v>
      </c>
      <c r="E25" s="22" t="s">
        <v>174</v>
      </c>
      <c r="F25" s="23" t="s">
        <v>182</v>
      </c>
      <c r="G25" s="22" t="s">
        <v>13</v>
      </c>
      <c r="H25" s="24">
        <v>8.6805555555555551E-4</v>
      </c>
      <c r="I25" s="23">
        <v>0</v>
      </c>
      <c r="J25" s="24">
        <f t="shared" si="2"/>
        <v>8.6805555555555551E-4</v>
      </c>
      <c r="K25" s="24">
        <v>2.7016666666895617E-2</v>
      </c>
      <c r="L25" s="23">
        <v>4</v>
      </c>
      <c r="M25" s="24">
        <f t="shared" si="3"/>
        <v>2.7884722222451173E-2</v>
      </c>
      <c r="N25" s="23" t="s">
        <v>7</v>
      </c>
      <c r="O25" s="23"/>
    </row>
    <row r="26" spans="1:18" s="22" customFormat="1" ht="15">
      <c r="A26" s="33">
        <v>7</v>
      </c>
      <c r="B26" s="23" t="s">
        <v>293</v>
      </c>
      <c r="C26" s="23">
        <v>364</v>
      </c>
      <c r="D26" s="22" t="s">
        <v>238</v>
      </c>
      <c r="E26" s="22" t="s">
        <v>12</v>
      </c>
      <c r="F26" s="23" t="s">
        <v>239</v>
      </c>
      <c r="G26" s="22" t="s">
        <v>233</v>
      </c>
      <c r="H26" s="24">
        <v>8.9120370370370362E-4</v>
      </c>
      <c r="I26" s="23">
        <v>0</v>
      </c>
      <c r="J26" s="24">
        <f t="shared" si="2"/>
        <v>8.9120370370370362E-4</v>
      </c>
      <c r="K26" s="24">
        <v>2.7256597226369195E-2</v>
      </c>
      <c r="L26" s="23">
        <v>4</v>
      </c>
      <c r="M26" s="24">
        <f t="shared" si="3"/>
        <v>2.8147800930072898E-2</v>
      </c>
      <c r="N26" s="23" t="s">
        <v>7</v>
      </c>
      <c r="O26" s="23"/>
    </row>
    <row r="27" spans="1:18" s="22" customFormat="1" ht="15">
      <c r="A27" s="33">
        <v>8</v>
      </c>
      <c r="B27" s="23" t="s">
        <v>294</v>
      </c>
      <c r="C27" s="23">
        <v>354</v>
      </c>
      <c r="D27" s="22" t="s">
        <v>177</v>
      </c>
      <c r="E27" s="22" t="s">
        <v>178</v>
      </c>
      <c r="F27" s="23" t="s">
        <v>179</v>
      </c>
      <c r="G27" s="22" t="s">
        <v>98</v>
      </c>
      <c r="H27" s="24">
        <v>9.1435185185185185E-4</v>
      </c>
      <c r="I27" s="23">
        <v>1</v>
      </c>
      <c r="J27" s="24">
        <f t="shared" si="2"/>
        <v>1.0300925925925926E-3</v>
      </c>
      <c r="K27" s="24">
        <v>2.7652083335851785E-2</v>
      </c>
      <c r="L27" s="23">
        <v>4</v>
      </c>
      <c r="M27" s="24">
        <f t="shared" si="3"/>
        <v>2.8682175928444378E-2</v>
      </c>
      <c r="N27" s="23" t="s">
        <v>7</v>
      </c>
      <c r="O27" s="23"/>
    </row>
    <row r="28" spans="1:18" s="22" customFormat="1" ht="15">
      <c r="A28" s="33">
        <v>9</v>
      </c>
      <c r="B28" s="23" t="s">
        <v>295</v>
      </c>
      <c r="C28" s="23">
        <v>361</v>
      </c>
      <c r="D28" s="22" t="s">
        <v>193</v>
      </c>
      <c r="E28" s="22" t="s">
        <v>194</v>
      </c>
      <c r="F28" s="23" t="s">
        <v>195</v>
      </c>
      <c r="G28" s="22" t="s">
        <v>196</v>
      </c>
      <c r="H28" s="24">
        <v>9.3749999999999997E-4</v>
      </c>
      <c r="I28" s="23">
        <v>1</v>
      </c>
      <c r="J28" s="24">
        <f t="shared" si="2"/>
        <v>1.0532407407407407E-3</v>
      </c>
      <c r="K28" s="24">
        <v>2.9760300923953764E-2</v>
      </c>
      <c r="L28" s="23">
        <v>4</v>
      </c>
      <c r="M28" s="24">
        <f t="shared" si="3"/>
        <v>3.0813541664694504E-2</v>
      </c>
      <c r="N28" s="23" t="s">
        <v>7</v>
      </c>
      <c r="O28" s="23"/>
    </row>
    <row r="29" spans="1:18" s="22" customFormat="1" ht="15">
      <c r="A29" s="33">
        <v>10</v>
      </c>
      <c r="B29" s="23" t="s">
        <v>296</v>
      </c>
      <c r="C29" s="23">
        <v>369</v>
      </c>
      <c r="D29" s="22" t="s">
        <v>265</v>
      </c>
      <c r="E29" s="22" t="s">
        <v>266</v>
      </c>
      <c r="F29" s="23" t="s">
        <v>267</v>
      </c>
      <c r="G29" s="22" t="s">
        <v>268</v>
      </c>
      <c r="H29" s="24">
        <v>9.3749999999999997E-4</v>
      </c>
      <c r="I29" s="23">
        <v>1</v>
      </c>
      <c r="J29" s="24">
        <f t="shared" si="2"/>
        <v>1.0532407407407407E-3</v>
      </c>
      <c r="K29" s="24">
        <v>2.9885995369113516E-2</v>
      </c>
      <c r="L29" s="23">
        <v>4</v>
      </c>
      <c r="M29" s="24">
        <f t="shared" si="3"/>
        <v>3.0939236109854256E-2</v>
      </c>
      <c r="N29" s="23" t="s">
        <v>7</v>
      </c>
      <c r="O29" s="23"/>
    </row>
    <row r="30" spans="1:18" s="22" customFormat="1" ht="15">
      <c r="A30" s="33">
        <v>11</v>
      </c>
      <c r="B30" s="23" t="s">
        <v>297</v>
      </c>
      <c r="C30" s="23">
        <v>352</v>
      </c>
      <c r="D30" s="22" t="s">
        <v>170</v>
      </c>
      <c r="E30" s="22" t="s">
        <v>127</v>
      </c>
      <c r="F30" s="23" t="s">
        <v>171</v>
      </c>
      <c r="G30" s="22" t="s">
        <v>172</v>
      </c>
      <c r="H30" s="24">
        <v>1.0532407407407407E-3</v>
      </c>
      <c r="I30" s="23">
        <v>1</v>
      </c>
      <c r="J30" s="24">
        <f t="shared" si="2"/>
        <v>1.1689814814814813E-3</v>
      </c>
      <c r="K30" s="24">
        <v>2.9892824073613156E-2</v>
      </c>
      <c r="L30" s="23">
        <v>4</v>
      </c>
      <c r="M30" s="24">
        <f t="shared" si="3"/>
        <v>3.1061805555094638E-2</v>
      </c>
      <c r="N30" s="23" t="s">
        <v>7</v>
      </c>
      <c r="O30" s="23"/>
    </row>
    <row r="31" spans="1:18" s="22" customFormat="1" ht="15">
      <c r="A31" s="33">
        <v>13</v>
      </c>
      <c r="B31" s="23" t="s">
        <v>298</v>
      </c>
      <c r="C31" s="23">
        <v>360</v>
      </c>
      <c r="D31" s="22" t="s">
        <v>61</v>
      </c>
      <c r="E31" s="22" t="s">
        <v>191</v>
      </c>
      <c r="F31" s="23" t="s">
        <v>192</v>
      </c>
      <c r="G31" s="22" t="s">
        <v>63</v>
      </c>
      <c r="H31" s="24">
        <v>9.4907407407407408E-4</v>
      </c>
      <c r="I31" s="23">
        <v>0</v>
      </c>
      <c r="J31" s="24">
        <f t="shared" si="2"/>
        <v>9.4907407407407408E-4</v>
      </c>
      <c r="K31" s="24">
        <v>3.026932870852761E-2</v>
      </c>
      <c r="L31" s="23">
        <v>4</v>
      </c>
      <c r="M31" s="24">
        <f t="shared" si="3"/>
        <v>3.1218402782601684E-2</v>
      </c>
      <c r="N31" s="23" t="s">
        <v>7</v>
      </c>
      <c r="O31" s="23"/>
    </row>
    <row r="32" spans="1:18" s="22" customFormat="1" ht="15">
      <c r="A32" s="33">
        <v>15</v>
      </c>
      <c r="B32" s="23" t="s">
        <v>299</v>
      </c>
      <c r="C32" s="23">
        <v>359</v>
      </c>
      <c r="D32" s="22" t="s">
        <v>188</v>
      </c>
      <c r="E32" s="22" t="s">
        <v>127</v>
      </c>
      <c r="F32" s="23" t="s">
        <v>189</v>
      </c>
      <c r="G32" s="22" t="s">
        <v>190</v>
      </c>
      <c r="H32" s="24">
        <v>9.1435185185185185E-4</v>
      </c>
      <c r="I32" s="23">
        <v>1</v>
      </c>
      <c r="J32" s="24">
        <f t="shared" si="2"/>
        <v>1.0300925925925926E-3</v>
      </c>
      <c r="K32" s="24">
        <v>2.4767939816229045E-2</v>
      </c>
      <c r="L32" s="23">
        <v>3</v>
      </c>
      <c r="M32" s="24">
        <f t="shared" si="3"/>
        <v>2.5798032408821638E-2</v>
      </c>
      <c r="N32" s="23" t="s">
        <v>7</v>
      </c>
      <c r="O32" s="23"/>
    </row>
    <row r="33" spans="1:15" s="22" customFormat="1" ht="15">
      <c r="A33" s="33">
        <v>17</v>
      </c>
      <c r="B33" s="23" t="s">
        <v>300</v>
      </c>
      <c r="C33" s="23">
        <v>358</v>
      </c>
      <c r="D33" s="22" t="s">
        <v>180</v>
      </c>
      <c r="E33" s="22" t="s">
        <v>186</v>
      </c>
      <c r="F33" s="23" t="s">
        <v>187</v>
      </c>
      <c r="G33" s="22" t="s">
        <v>125</v>
      </c>
      <c r="H33" s="24">
        <v>9.9537037037037042E-4</v>
      </c>
      <c r="I33" s="23">
        <v>1</v>
      </c>
      <c r="J33" s="24">
        <f t="shared" si="2"/>
        <v>1.1111111111111111E-3</v>
      </c>
      <c r="K33" s="24">
        <v>2.671458333497867E-2</v>
      </c>
      <c r="L33" s="23">
        <v>3</v>
      </c>
      <c r="M33" s="24">
        <f t="shared" si="3"/>
        <v>2.7825694446089781E-2</v>
      </c>
      <c r="N33" s="23" t="s">
        <v>7</v>
      </c>
      <c r="O33" s="23"/>
    </row>
    <row r="34" spans="1:15" s="22" customFormat="1" ht="15">
      <c r="A34" s="33">
        <v>20</v>
      </c>
      <c r="B34" s="23" t="s">
        <v>301</v>
      </c>
      <c r="C34" s="23">
        <v>362</v>
      </c>
      <c r="D34" s="22" t="s">
        <v>197</v>
      </c>
      <c r="E34" s="22" t="s">
        <v>10</v>
      </c>
      <c r="F34" s="23" t="s">
        <v>198</v>
      </c>
      <c r="G34" s="22" t="s">
        <v>199</v>
      </c>
      <c r="H34" s="24">
        <v>1.0879629629629629E-3</v>
      </c>
      <c r="I34" s="23">
        <v>5</v>
      </c>
      <c r="J34" s="24">
        <f t="shared" si="2"/>
        <v>1.6666666666666666E-3</v>
      </c>
      <c r="K34" s="24">
        <v>2.8821412037359551E-2</v>
      </c>
      <c r="L34" s="23">
        <v>3</v>
      </c>
      <c r="M34" s="24">
        <f t="shared" si="3"/>
        <v>3.0488078704026218E-2</v>
      </c>
      <c r="N34" s="23" t="s">
        <v>7</v>
      </c>
      <c r="O34" s="23"/>
    </row>
    <row r="35" spans="1:15" s="22" customFormat="1" ht="15">
      <c r="A35" s="33">
        <v>21</v>
      </c>
      <c r="B35" s="23" t="s">
        <v>302</v>
      </c>
      <c r="C35" s="23">
        <v>368</v>
      </c>
      <c r="D35" s="22" t="s">
        <v>260</v>
      </c>
      <c r="E35" s="22" t="s">
        <v>167</v>
      </c>
      <c r="F35" s="23" t="s">
        <v>261</v>
      </c>
      <c r="G35" s="22" t="s">
        <v>262</v>
      </c>
      <c r="H35" s="24">
        <v>1.0648148148148147E-3</v>
      </c>
      <c r="I35" s="23">
        <v>2</v>
      </c>
      <c r="J35" s="24">
        <f t="shared" si="2"/>
        <v>1.296296296296296E-3</v>
      </c>
      <c r="K35" s="24">
        <v>3.0363194448000286E-2</v>
      </c>
      <c r="L35" s="23">
        <v>3</v>
      </c>
      <c r="M35" s="24">
        <f t="shared" si="3"/>
        <v>3.1659490744296581E-2</v>
      </c>
      <c r="N35" s="23" t="s">
        <v>7</v>
      </c>
      <c r="O35" s="23"/>
    </row>
    <row r="36" spans="1:15" s="22" customFormat="1" ht="15">
      <c r="A36" s="33">
        <v>24</v>
      </c>
      <c r="B36" s="23" t="s">
        <v>303</v>
      </c>
      <c r="C36" s="23">
        <v>363</v>
      </c>
      <c r="D36" s="22" t="s">
        <v>163</v>
      </c>
      <c r="E36" s="22" t="s">
        <v>200</v>
      </c>
      <c r="F36" s="23" t="s">
        <v>201</v>
      </c>
      <c r="G36" s="22" t="s">
        <v>63</v>
      </c>
      <c r="H36" s="24">
        <v>9.2592592592592585E-4</v>
      </c>
      <c r="I36" s="23">
        <v>1</v>
      </c>
      <c r="J36" s="24">
        <f>H35+I35*$N$1</f>
        <v>1.296296296296296E-3</v>
      </c>
      <c r="K36" s="24" t="s">
        <v>317</v>
      </c>
      <c r="L36" s="23"/>
      <c r="M36" s="24"/>
      <c r="N36" s="23" t="s">
        <v>7</v>
      </c>
      <c r="O36" s="23"/>
    </row>
    <row r="37" spans="1:15" s="22" customFormat="1" ht="15">
      <c r="B37" s="23"/>
      <c r="C37" s="23"/>
      <c r="F37" s="23"/>
      <c r="H37" s="24"/>
      <c r="I37" s="23"/>
      <c r="J37" s="24">
        <f t="shared" ref="J37:J48" si="4">H37+(I37*$N$1)</f>
        <v>0</v>
      </c>
      <c r="K37" s="24"/>
      <c r="L37" s="23"/>
      <c r="M37" s="24"/>
      <c r="N37" s="23"/>
      <c r="O37" s="23"/>
    </row>
    <row r="38" spans="1:15" s="22" customFormat="1" ht="15">
      <c r="B38" s="23"/>
      <c r="C38" s="23"/>
      <c r="F38" s="23"/>
      <c r="H38" s="24"/>
      <c r="I38" s="23"/>
      <c r="J38" s="24">
        <f t="shared" si="4"/>
        <v>0</v>
      </c>
      <c r="K38" s="24"/>
      <c r="L38" s="23"/>
      <c r="M38" s="24"/>
      <c r="N38" s="23"/>
      <c r="O38" s="23"/>
    </row>
    <row r="39" spans="1:15" s="22" customFormat="1" ht="15">
      <c r="B39" s="23"/>
      <c r="C39" s="23"/>
      <c r="F39" s="23"/>
      <c r="H39" s="24"/>
      <c r="I39" s="23"/>
      <c r="J39" s="24">
        <f t="shared" si="4"/>
        <v>0</v>
      </c>
      <c r="K39" s="24"/>
      <c r="L39" s="23"/>
      <c r="M39" s="24"/>
      <c r="N39" s="23"/>
      <c r="O39" s="23"/>
    </row>
    <row r="40" spans="1:15" s="22" customFormat="1" ht="15">
      <c r="B40" s="23"/>
      <c r="C40" s="23"/>
      <c r="F40" s="23"/>
      <c r="H40" s="24"/>
      <c r="I40" s="23"/>
      <c r="J40" s="24">
        <f t="shared" si="4"/>
        <v>0</v>
      </c>
      <c r="K40" s="24"/>
      <c r="L40" s="23"/>
      <c r="M40" s="24"/>
      <c r="N40" s="23"/>
      <c r="O40" s="23"/>
    </row>
    <row r="41" spans="1:15" s="22" customFormat="1" ht="15">
      <c r="B41" s="23"/>
      <c r="C41" s="23"/>
      <c r="F41" s="23"/>
      <c r="H41" s="24"/>
      <c r="I41" s="23"/>
      <c r="J41" s="24">
        <f t="shared" si="4"/>
        <v>0</v>
      </c>
      <c r="K41" s="24"/>
      <c r="L41" s="23"/>
      <c r="M41" s="24"/>
      <c r="N41" s="23"/>
      <c r="O41" s="23"/>
    </row>
    <row r="42" spans="1:15" s="22" customFormat="1" ht="15">
      <c r="B42" s="23"/>
      <c r="C42" s="23"/>
      <c r="F42" s="23"/>
      <c r="H42" s="24"/>
      <c r="I42" s="23"/>
      <c r="J42" s="24">
        <f t="shared" si="4"/>
        <v>0</v>
      </c>
      <c r="K42" s="24"/>
      <c r="L42" s="23"/>
      <c r="M42" s="24"/>
      <c r="N42" s="23"/>
      <c r="O42" s="23"/>
    </row>
    <row r="43" spans="1:15" s="22" customFormat="1" ht="15">
      <c r="B43" s="23"/>
      <c r="C43" s="23"/>
      <c r="F43" s="23"/>
      <c r="H43" s="24"/>
      <c r="I43" s="23"/>
      <c r="J43" s="24">
        <f t="shared" si="4"/>
        <v>0</v>
      </c>
      <c r="K43" s="24"/>
      <c r="L43" s="23"/>
      <c r="M43" s="24"/>
      <c r="N43" s="23"/>
      <c r="O43" s="23"/>
    </row>
    <row r="44" spans="1:15" s="22" customFormat="1" ht="15">
      <c r="B44" s="23"/>
      <c r="C44" s="23"/>
      <c r="F44" s="23"/>
      <c r="H44" s="24"/>
      <c r="I44" s="23"/>
      <c r="J44" s="24">
        <f t="shared" si="4"/>
        <v>0</v>
      </c>
      <c r="K44" s="24"/>
      <c r="L44" s="23"/>
      <c r="M44" s="24"/>
      <c r="N44" s="23"/>
      <c r="O44" s="23"/>
    </row>
    <row r="45" spans="1:15" s="22" customFormat="1" ht="15">
      <c r="B45" s="23"/>
      <c r="C45" s="23"/>
      <c r="F45" s="23"/>
      <c r="H45" s="24"/>
      <c r="I45" s="23"/>
      <c r="J45" s="24">
        <f t="shared" si="4"/>
        <v>0</v>
      </c>
      <c r="K45" s="24"/>
      <c r="L45" s="23"/>
      <c r="M45" s="24"/>
      <c r="N45" s="23"/>
      <c r="O45" s="23"/>
    </row>
    <row r="46" spans="1:15" s="22" customFormat="1" ht="15">
      <c r="B46" s="23"/>
      <c r="C46" s="23"/>
      <c r="F46" s="23"/>
      <c r="H46" s="24"/>
      <c r="I46" s="23"/>
      <c r="J46" s="24">
        <f t="shared" si="4"/>
        <v>0</v>
      </c>
      <c r="K46" s="24"/>
      <c r="L46" s="23"/>
      <c r="M46" s="24"/>
      <c r="N46" s="23"/>
      <c r="O46" s="23"/>
    </row>
    <row r="47" spans="1:15" s="22" customFormat="1" ht="15">
      <c r="B47" s="23"/>
      <c r="C47" s="23"/>
      <c r="F47" s="23"/>
      <c r="H47" s="24"/>
      <c r="I47" s="23"/>
      <c r="J47" s="24">
        <f t="shared" si="4"/>
        <v>0</v>
      </c>
      <c r="K47" s="24"/>
      <c r="L47" s="23"/>
      <c r="M47" s="24"/>
      <c r="N47" s="23"/>
      <c r="O47" s="23"/>
    </row>
    <row r="48" spans="1:15" s="22" customFormat="1" ht="15">
      <c r="B48" s="23"/>
      <c r="C48" s="23"/>
      <c r="F48" s="23"/>
      <c r="H48" s="24"/>
      <c r="I48" s="23"/>
      <c r="J48" s="24">
        <f t="shared" si="4"/>
        <v>0</v>
      </c>
      <c r="K48" s="24"/>
      <c r="L48" s="23"/>
      <c r="M48" s="24"/>
      <c r="N48" s="23"/>
      <c r="O48" s="23"/>
    </row>
    <row r="49" spans="2:15" s="22" customFormat="1" ht="15">
      <c r="B49" s="23"/>
      <c r="C49" s="23"/>
      <c r="F49" s="23"/>
      <c r="H49" s="24"/>
      <c r="I49" s="23"/>
      <c r="J49" s="24"/>
      <c r="K49" s="24"/>
      <c r="L49" s="23"/>
      <c r="M49" s="24"/>
      <c r="N49" s="23"/>
      <c r="O49" s="23"/>
    </row>
    <row r="50" spans="2:15" s="25" customFormat="1" ht="15">
      <c r="F50" s="27"/>
      <c r="H50" s="26"/>
      <c r="I50" s="27"/>
      <c r="J50" s="28"/>
      <c r="L50" s="27"/>
      <c r="M50" s="27"/>
      <c r="N50" s="27"/>
      <c r="O50" s="27"/>
    </row>
    <row r="51" spans="2:15" s="25" customFormat="1" ht="15">
      <c r="F51" s="27"/>
      <c r="H51" s="26"/>
      <c r="I51" s="27"/>
      <c r="J51" s="28"/>
      <c r="L51" s="27"/>
      <c r="M51" s="27"/>
      <c r="N51" s="27"/>
      <c r="O51" s="27"/>
    </row>
    <row r="52" spans="2:15" s="25" customFormat="1" ht="15">
      <c r="F52" s="27"/>
      <c r="H52" s="26"/>
      <c r="I52" s="27"/>
      <c r="J52" s="28"/>
      <c r="L52" s="27"/>
      <c r="M52" s="27"/>
      <c r="N52" s="27"/>
      <c r="O52" s="27"/>
    </row>
    <row r="53" spans="2:15" s="25" customFormat="1" ht="15">
      <c r="F53" s="27"/>
      <c r="H53" s="26"/>
      <c r="I53" s="27"/>
      <c r="J53" s="28"/>
      <c r="L53" s="27"/>
      <c r="M53" s="27"/>
      <c r="N53" s="27"/>
      <c r="O53" s="27"/>
    </row>
    <row r="54" spans="2:15" s="25" customFormat="1" ht="15">
      <c r="F54" s="27"/>
      <c r="H54" s="26"/>
      <c r="I54" s="27"/>
      <c r="J54" s="28"/>
      <c r="L54" s="27"/>
      <c r="M54" s="27"/>
      <c r="N54" s="27"/>
      <c r="O54" s="27"/>
    </row>
    <row r="55" spans="2:15" s="25" customFormat="1" ht="15">
      <c r="F55" s="27"/>
      <c r="H55" s="26"/>
      <c r="I55" s="27"/>
      <c r="J55" s="28"/>
      <c r="L55" s="27"/>
      <c r="M55" s="27"/>
      <c r="N55" s="27"/>
      <c r="O55" s="27"/>
    </row>
    <row r="56" spans="2:15" s="25" customFormat="1" ht="15">
      <c r="F56" s="27"/>
      <c r="H56" s="26"/>
      <c r="I56" s="27"/>
      <c r="J56" s="28"/>
      <c r="L56" s="27"/>
      <c r="M56" s="27"/>
      <c r="N56" s="27"/>
      <c r="O56" s="27"/>
    </row>
    <row r="57" spans="2:15" s="25" customFormat="1" ht="15">
      <c r="F57" s="27"/>
      <c r="H57" s="26"/>
      <c r="I57" s="27"/>
      <c r="J57" s="28"/>
      <c r="L57" s="27"/>
      <c r="M57" s="27"/>
      <c r="N57" s="27"/>
      <c r="O57" s="27"/>
    </row>
    <row r="58" spans="2:15" s="25" customFormat="1" ht="15">
      <c r="F58" s="27"/>
      <c r="H58" s="26"/>
      <c r="I58" s="27"/>
      <c r="J58" s="28"/>
      <c r="L58" s="27"/>
      <c r="M58" s="27"/>
      <c r="N58" s="27"/>
      <c r="O58" s="27"/>
    </row>
    <row r="59" spans="2:15" s="25" customFormat="1" ht="15">
      <c r="F59" s="27"/>
      <c r="H59" s="26"/>
      <c r="I59" s="27"/>
      <c r="J59" s="28"/>
      <c r="L59" s="27"/>
      <c r="M59" s="27"/>
      <c r="N59" s="27"/>
      <c r="O59" s="27"/>
    </row>
    <row r="60" spans="2:15" s="25" customFormat="1" ht="15">
      <c r="F60" s="27"/>
      <c r="H60" s="26"/>
      <c r="I60" s="27"/>
      <c r="J60" s="28"/>
      <c r="L60" s="27"/>
      <c r="M60" s="27"/>
      <c r="N60" s="27"/>
      <c r="O60" s="27"/>
    </row>
    <row r="61" spans="2:15" s="25" customFormat="1" ht="15">
      <c r="F61" s="27"/>
      <c r="H61" s="26"/>
      <c r="I61" s="27"/>
      <c r="J61" s="28"/>
      <c r="L61" s="27"/>
      <c r="M61" s="27"/>
      <c r="N61" s="27"/>
      <c r="O61" s="27"/>
    </row>
    <row r="62" spans="2:15" s="25" customFormat="1" ht="15">
      <c r="F62" s="27"/>
      <c r="H62" s="26"/>
      <c r="I62" s="27"/>
      <c r="J62" s="28"/>
      <c r="L62" s="27"/>
      <c r="M62" s="27"/>
      <c r="N62" s="27"/>
      <c r="O62" s="27"/>
    </row>
    <row r="63" spans="2:15" s="25" customFormat="1" ht="15">
      <c r="F63" s="27"/>
      <c r="H63" s="26"/>
      <c r="I63" s="27"/>
      <c r="J63" s="28"/>
      <c r="L63" s="27"/>
      <c r="M63" s="27"/>
      <c r="N63" s="27"/>
      <c r="O63" s="27"/>
    </row>
    <row r="64" spans="2:15" s="25" customFormat="1" ht="15">
      <c r="F64" s="27"/>
      <c r="H64" s="26"/>
      <c r="I64" s="27"/>
      <c r="J64" s="28"/>
      <c r="L64" s="27"/>
      <c r="M64" s="27"/>
      <c r="N64" s="27"/>
      <c r="O64" s="27"/>
    </row>
    <row r="65" spans="6:15" s="25" customFormat="1" ht="15">
      <c r="F65" s="27"/>
      <c r="H65" s="26"/>
      <c r="I65" s="27"/>
      <c r="J65" s="28"/>
      <c r="L65" s="27"/>
      <c r="M65" s="27"/>
      <c r="N65" s="27"/>
      <c r="O65" s="27"/>
    </row>
    <row r="66" spans="6:15" s="25" customFormat="1" ht="15">
      <c r="F66" s="27"/>
      <c r="H66" s="26"/>
      <c r="I66" s="27"/>
      <c r="J66" s="28"/>
      <c r="L66" s="27"/>
      <c r="M66" s="27"/>
      <c r="N66" s="27"/>
      <c r="O66" s="27"/>
    </row>
    <row r="67" spans="6:15" s="25" customFormat="1" ht="15">
      <c r="F67" s="27"/>
      <c r="H67" s="26"/>
      <c r="I67" s="27"/>
      <c r="J67" s="28"/>
      <c r="L67" s="27"/>
      <c r="M67" s="27"/>
      <c r="N67" s="27"/>
      <c r="O67" s="27"/>
    </row>
    <row r="68" spans="6:15" s="25" customFormat="1" ht="15">
      <c r="F68" s="27"/>
      <c r="H68" s="26"/>
      <c r="I68" s="27"/>
      <c r="J68" s="28"/>
      <c r="L68" s="27"/>
      <c r="M68" s="27"/>
      <c r="N68" s="27"/>
      <c r="O68" s="27"/>
    </row>
    <row r="69" spans="6:15" s="25" customFormat="1" ht="15">
      <c r="F69" s="27"/>
      <c r="H69" s="26"/>
      <c r="I69" s="27"/>
      <c r="J69" s="28"/>
      <c r="L69" s="27"/>
      <c r="M69" s="27"/>
      <c r="N69" s="27"/>
      <c r="O69" s="27"/>
    </row>
    <row r="70" spans="6:15" s="25" customFormat="1" ht="15">
      <c r="F70" s="27"/>
      <c r="H70" s="26"/>
      <c r="I70" s="27"/>
      <c r="J70" s="28"/>
      <c r="L70" s="27"/>
      <c r="M70" s="27"/>
      <c r="N70" s="27"/>
      <c r="O70" s="27"/>
    </row>
    <row r="71" spans="6:15" s="25" customFormat="1" ht="15">
      <c r="F71" s="27"/>
      <c r="H71" s="26"/>
      <c r="I71" s="27"/>
      <c r="J71" s="28"/>
      <c r="L71" s="27"/>
      <c r="M71" s="27"/>
      <c r="N71" s="27"/>
      <c r="O71" s="27"/>
    </row>
    <row r="72" spans="6:15" s="25" customFormat="1" ht="15">
      <c r="F72" s="27"/>
      <c r="H72" s="26"/>
      <c r="I72" s="27"/>
      <c r="J72" s="28"/>
      <c r="L72" s="27"/>
      <c r="M72" s="27"/>
      <c r="N72" s="27"/>
      <c r="O72" s="27"/>
    </row>
    <row r="73" spans="6:15" s="25" customFormat="1" ht="15">
      <c r="F73" s="27"/>
      <c r="H73" s="26"/>
      <c r="I73" s="27"/>
      <c r="J73" s="28"/>
      <c r="L73" s="27"/>
      <c r="M73" s="27"/>
      <c r="N73" s="27"/>
      <c r="O73" s="27"/>
    </row>
    <row r="74" spans="6:15" s="25" customFormat="1" ht="15">
      <c r="F74" s="27"/>
      <c r="H74" s="26"/>
      <c r="I74" s="27"/>
      <c r="J74" s="28"/>
      <c r="L74" s="27"/>
      <c r="M74" s="27"/>
      <c r="N74" s="27"/>
      <c r="O74" s="27"/>
    </row>
    <row r="75" spans="6:15" s="25" customFormat="1" ht="15">
      <c r="F75" s="27"/>
      <c r="H75" s="26"/>
      <c r="I75" s="27"/>
      <c r="J75" s="28"/>
      <c r="L75" s="27"/>
      <c r="M75" s="27"/>
      <c r="N75" s="27"/>
      <c r="O75" s="27"/>
    </row>
    <row r="76" spans="6:15" s="25" customFormat="1" ht="15">
      <c r="F76" s="27"/>
      <c r="H76" s="26"/>
      <c r="I76" s="27"/>
      <c r="J76" s="28"/>
      <c r="L76" s="27"/>
      <c r="M76" s="27"/>
      <c r="N76" s="27"/>
      <c r="O76" s="27"/>
    </row>
    <row r="77" spans="6:15" s="25" customFormat="1" ht="15">
      <c r="F77" s="27"/>
      <c r="H77" s="26"/>
      <c r="I77" s="27"/>
      <c r="J77" s="28"/>
      <c r="L77" s="27"/>
      <c r="M77" s="27"/>
      <c r="N77" s="27"/>
      <c r="O77" s="27"/>
    </row>
    <row r="78" spans="6:15" s="25" customFormat="1" ht="15">
      <c r="F78" s="27"/>
      <c r="H78" s="26"/>
      <c r="I78" s="27"/>
      <c r="J78" s="28"/>
      <c r="L78" s="27"/>
      <c r="M78" s="27"/>
      <c r="N78" s="27"/>
      <c r="O78" s="27"/>
    </row>
    <row r="79" spans="6:15" s="25" customFormat="1" ht="15">
      <c r="F79" s="27"/>
      <c r="H79" s="26"/>
      <c r="I79" s="27"/>
      <c r="J79" s="28"/>
      <c r="L79" s="27"/>
      <c r="M79" s="27"/>
      <c r="N79" s="27"/>
      <c r="O79" s="27"/>
    </row>
    <row r="80" spans="6:15" s="25" customFormat="1" ht="15">
      <c r="F80" s="27"/>
      <c r="H80" s="26"/>
      <c r="I80" s="27"/>
      <c r="J80" s="28"/>
      <c r="L80" s="27"/>
      <c r="M80" s="27"/>
      <c r="N80" s="27"/>
      <c r="O80" s="27"/>
    </row>
    <row r="81" spans="6:15" s="25" customFormat="1" ht="15">
      <c r="F81" s="27"/>
      <c r="H81" s="27"/>
      <c r="I81" s="27"/>
      <c r="L81" s="27"/>
      <c r="M81" s="27"/>
      <c r="N81" s="27"/>
      <c r="O81" s="27"/>
    </row>
    <row r="82" spans="6:15" s="25" customFormat="1" ht="15">
      <c r="F82" s="27"/>
      <c r="H82" s="27"/>
      <c r="I82" s="27"/>
      <c r="L82" s="27"/>
      <c r="M82" s="27"/>
      <c r="N82" s="27"/>
      <c r="O82" s="27"/>
    </row>
    <row r="83" spans="6:15" s="25" customFormat="1" ht="15">
      <c r="F83" s="27"/>
      <c r="H83" s="27"/>
      <c r="I83" s="27"/>
      <c r="L83" s="27"/>
      <c r="M83" s="27"/>
      <c r="N83" s="27"/>
      <c r="O83" s="27"/>
    </row>
    <row r="84" spans="6:15" s="25" customFormat="1" ht="15">
      <c r="F84" s="27"/>
      <c r="H84" s="27"/>
      <c r="I84" s="27"/>
      <c r="L84" s="27"/>
      <c r="M84" s="27"/>
      <c r="N84" s="27"/>
      <c r="O84" s="27"/>
    </row>
    <row r="85" spans="6:15" s="25" customFormat="1" ht="15">
      <c r="F85" s="27"/>
      <c r="H85" s="27"/>
      <c r="I85" s="27"/>
      <c r="L85" s="27"/>
      <c r="M85" s="27"/>
      <c r="N85" s="27"/>
      <c r="O85" s="27"/>
    </row>
    <row r="86" spans="6:15" s="25" customFormat="1" ht="15">
      <c r="F86" s="27"/>
      <c r="H86" s="27"/>
      <c r="I86" s="27"/>
      <c r="L86" s="27"/>
      <c r="M86" s="27"/>
      <c r="N86" s="27"/>
      <c r="O86" s="27"/>
    </row>
    <row r="87" spans="6:15" s="25" customFormat="1" ht="15">
      <c r="F87" s="27"/>
      <c r="H87" s="27"/>
      <c r="I87" s="27"/>
      <c r="L87" s="27"/>
      <c r="M87" s="27"/>
      <c r="N87" s="27"/>
      <c r="O87" s="27"/>
    </row>
    <row r="88" spans="6:15" s="25" customFormat="1" ht="15">
      <c r="F88" s="27"/>
      <c r="H88" s="27"/>
      <c r="I88" s="27"/>
      <c r="L88" s="27"/>
      <c r="M88" s="27"/>
      <c r="N88" s="27"/>
      <c r="O88" s="27"/>
    </row>
    <row r="89" spans="6:15" s="25" customFormat="1" ht="15">
      <c r="F89" s="27"/>
      <c r="H89" s="27"/>
      <c r="I89" s="27"/>
      <c r="L89" s="27"/>
      <c r="M89" s="27"/>
      <c r="N89" s="27"/>
      <c r="O89" s="27"/>
    </row>
    <row r="90" spans="6:15" s="25" customFormat="1" ht="15">
      <c r="F90" s="27"/>
      <c r="H90" s="27"/>
      <c r="I90" s="27"/>
      <c r="L90" s="27"/>
      <c r="M90" s="27"/>
      <c r="N90" s="27"/>
      <c r="O90" s="27"/>
    </row>
    <row r="91" spans="6:15" s="25" customFormat="1" ht="15">
      <c r="F91" s="27"/>
      <c r="H91" s="27"/>
      <c r="I91" s="27"/>
      <c r="L91" s="27"/>
      <c r="M91" s="27"/>
      <c r="N91" s="27"/>
      <c r="O91" s="27"/>
    </row>
    <row r="92" spans="6:15" s="25" customFormat="1" ht="15">
      <c r="F92" s="27"/>
      <c r="H92" s="27"/>
      <c r="I92" s="27"/>
      <c r="L92" s="27"/>
      <c r="M92" s="27"/>
      <c r="N92" s="27"/>
      <c r="O92" s="27"/>
    </row>
    <row r="93" spans="6:15" s="25" customFormat="1" ht="15">
      <c r="F93" s="27"/>
      <c r="H93" s="27"/>
      <c r="I93" s="27"/>
      <c r="L93" s="27"/>
      <c r="M93" s="27"/>
      <c r="N93" s="27"/>
      <c r="O93" s="27"/>
    </row>
    <row r="94" spans="6:15" s="25" customFormat="1" ht="15">
      <c r="F94" s="27"/>
      <c r="H94" s="27"/>
      <c r="I94" s="27"/>
      <c r="L94" s="27"/>
      <c r="M94" s="27"/>
      <c r="N94" s="27"/>
      <c r="O94" s="27"/>
    </row>
    <row r="95" spans="6:15" s="25" customFormat="1" ht="15">
      <c r="F95" s="27"/>
      <c r="H95" s="27"/>
      <c r="I95" s="27"/>
      <c r="L95" s="27"/>
      <c r="M95" s="27"/>
      <c r="N95" s="27"/>
      <c r="O95" s="27"/>
    </row>
    <row r="96" spans="6:15" s="25" customFormat="1" ht="15">
      <c r="F96" s="27"/>
      <c r="H96" s="27"/>
      <c r="I96" s="27"/>
      <c r="L96" s="27"/>
      <c r="M96" s="27"/>
      <c r="N96" s="27"/>
      <c r="O96" s="27"/>
    </row>
    <row r="97" spans="6:15" s="25" customFormat="1" ht="15">
      <c r="F97" s="27"/>
      <c r="H97" s="27"/>
      <c r="I97" s="27"/>
      <c r="L97" s="27"/>
      <c r="M97" s="27"/>
      <c r="N97" s="27"/>
      <c r="O97" s="27"/>
    </row>
    <row r="98" spans="6:15" s="25" customFormat="1" ht="15">
      <c r="F98" s="27"/>
      <c r="H98" s="27"/>
      <c r="I98" s="27"/>
      <c r="L98" s="27"/>
      <c r="M98" s="27"/>
      <c r="N98" s="27"/>
      <c r="O98" s="27"/>
    </row>
    <row r="99" spans="6:15" s="25" customFormat="1" ht="15">
      <c r="F99" s="27"/>
      <c r="H99" s="27"/>
      <c r="I99" s="27"/>
      <c r="L99" s="27"/>
      <c r="M99" s="27"/>
      <c r="N99" s="27"/>
      <c r="O99" s="27"/>
    </row>
    <row r="100" spans="6:15" s="25" customFormat="1" ht="15">
      <c r="F100" s="27"/>
      <c r="H100" s="27"/>
      <c r="I100" s="27"/>
      <c r="L100" s="27"/>
      <c r="M100" s="27"/>
      <c r="N100" s="27"/>
      <c r="O100" s="27"/>
    </row>
    <row r="101" spans="6:15" s="25" customFormat="1" ht="15">
      <c r="F101" s="27"/>
      <c r="H101" s="27"/>
      <c r="I101" s="27"/>
      <c r="L101" s="27"/>
      <c r="M101" s="27"/>
      <c r="N101" s="27"/>
      <c r="O101" s="27"/>
    </row>
    <row r="102" spans="6:15" s="25" customFormat="1" ht="15">
      <c r="F102" s="27"/>
      <c r="H102" s="27"/>
      <c r="I102" s="27"/>
      <c r="L102" s="27"/>
      <c r="M102" s="27"/>
      <c r="N102" s="27"/>
      <c r="O102" s="27"/>
    </row>
    <row r="103" spans="6:15" s="25" customFormat="1" ht="15">
      <c r="F103" s="27"/>
      <c r="H103" s="27"/>
      <c r="I103" s="27"/>
      <c r="L103" s="27"/>
      <c r="M103" s="27"/>
      <c r="N103" s="27"/>
      <c r="O103" s="27"/>
    </row>
    <row r="104" spans="6:15" s="25" customFormat="1" ht="15">
      <c r="F104" s="27"/>
      <c r="H104" s="27"/>
      <c r="I104" s="27"/>
      <c r="L104" s="27"/>
      <c r="M104" s="27"/>
      <c r="N104" s="27"/>
      <c r="O104" s="27"/>
    </row>
    <row r="105" spans="6:15" s="25" customFormat="1" ht="15">
      <c r="F105" s="27"/>
      <c r="H105" s="27"/>
      <c r="I105" s="27"/>
      <c r="L105" s="27"/>
      <c r="M105" s="27"/>
      <c r="N105" s="27"/>
      <c r="O105" s="27"/>
    </row>
    <row r="106" spans="6:15" s="25" customFormat="1" ht="15">
      <c r="F106" s="27"/>
      <c r="H106" s="27"/>
      <c r="I106" s="27"/>
      <c r="L106" s="27"/>
      <c r="M106" s="27"/>
      <c r="N106" s="27"/>
      <c r="O106" s="27"/>
    </row>
    <row r="107" spans="6:15" s="25" customFormat="1" ht="15">
      <c r="F107" s="27"/>
      <c r="H107" s="27"/>
      <c r="I107" s="27"/>
      <c r="L107" s="27"/>
      <c r="M107" s="27"/>
      <c r="N107" s="27"/>
      <c r="O107" s="27"/>
    </row>
    <row r="108" spans="6:15" s="25" customFormat="1" ht="15">
      <c r="F108" s="27"/>
      <c r="H108" s="27"/>
      <c r="I108" s="27"/>
      <c r="L108" s="27"/>
      <c r="M108" s="27"/>
      <c r="N108" s="27"/>
      <c r="O108" s="27"/>
    </row>
    <row r="109" spans="6:15" s="25" customFormat="1" ht="15">
      <c r="F109" s="27"/>
      <c r="H109" s="27"/>
      <c r="I109" s="27"/>
      <c r="L109" s="27"/>
      <c r="M109" s="27"/>
      <c r="N109" s="27"/>
      <c r="O109" s="27"/>
    </row>
    <row r="110" spans="6:15" s="25" customFormat="1" ht="15">
      <c r="F110" s="27"/>
      <c r="H110" s="27"/>
      <c r="I110" s="27"/>
      <c r="L110" s="27"/>
      <c r="M110" s="27"/>
      <c r="N110" s="27"/>
      <c r="O110" s="27"/>
    </row>
    <row r="111" spans="6:15" s="25" customFormat="1" ht="15">
      <c r="F111" s="27"/>
      <c r="H111" s="27"/>
      <c r="I111" s="27"/>
      <c r="L111" s="27"/>
      <c r="M111" s="27"/>
      <c r="N111" s="27"/>
      <c r="O111" s="27"/>
    </row>
    <row r="112" spans="6:15" s="25" customFormat="1" ht="15">
      <c r="F112" s="27"/>
      <c r="H112" s="27"/>
      <c r="I112" s="27"/>
      <c r="L112" s="27"/>
      <c r="M112" s="27"/>
      <c r="N112" s="27"/>
      <c r="O112" s="27"/>
    </row>
    <row r="113" spans="6:15" s="25" customFormat="1" ht="15">
      <c r="F113" s="27"/>
      <c r="H113" s="27"/>
      <c r="I113" s="27"/>
      <c r="L113" s="27"/>
      <c r="M113" s="27"/>
      <c r="N113" s="27"/>
      <c r="O113" s="27"/>
    </row>
    <row r="114" spans="6:15" s="25" customFormat="1" ht="15">
      <c r="F114" s="27"/>
      <c r="H114" s="27"/>
      <c r="I114" s="27"/>
      <c r="L114" s="27"/>
      <c r="M114" s="27"/>
      <c r="N114" s="27"/>
      <c r="O114" s="27"/>
    </row>
    <row r="115" spans="6:15" s="25" customFormat="1" ht="15">
      <c r="F115" s="27"/>
      <c r="H115" s="27"/>
      <c r="I115" s="27"/>
      <c r="L115" s="27"/>
      <c r="M115" s="27"/>
      <c r="N115" s="27"/>
      <c r="O115" s="27"/>
    </row>
    <row r="116" spans="6:15" s="25" customFormat="1" ht="15">
      <c r="F116" s="27"/>
      <c r="H116" s="27"/>
      <c r="I116" s="27"/>
      <c r="L116" s="27"/>
      <c r="M116" s="27"/>
      <c r="N116" s="27"/>
      <c r="O116" s="27"/>
    </row>
    <row r="117" spans="6:15" s="25" customFormat="1" ht="15">
      <c r="F117" s="27"/>
      <c r="H117" s="27"/>
      <c r="I117" s="27"/>
      <c r="L117" s="27"/>
      <c r="M117" s="27"/>
      <c r="N117" s="27"/>
      <c r="O117" s="27"/>
    </row>
    <row r="118" spans="6:15" s="25" customFormat="1" ht="15">
      <c r="F118" s="27"/>
      <c r="H118" s="27"/>
      <c r="I118" s="27"/>
      <c r="L118" s="27"/>
      <c r="M118" s="27"/>
      <c r="N118" s="27"/>
      <c r="O118" s="27"/>
    </row>
    <row r="119" spans="6:15" s="25" customFormat="1" ht="15">
      <c r="F119" s="27"/>
      <c r="H119" s="27"/>
      <c r="I119" s="27"/>
      <c r="L119" s="27"/>
      <c r="M119" s="27"/>
      <c r="N119" s="27"/>
      <c r="O119" s="27"/>
    </row>
    <row r="120" spans="6:15" s="25" customFormat="1" ht="15">
      <c r="F120" s="27"/>
      <c r="H120" s="27"/>
      <c r="I120" s="27"/>
      <c r="L120" s="27"/>
      <c r="M120" s="27"/>
      <c r="N120" s="27"/>
      <c r="O120" s="27"/>
    </row>
    <row r="121" spans="6:15" s="25" customFormat="1" ht="15">
      <c r="F121" s="27"/>
      <c r="H121" s="27"/>
      <c r="I121" s="27"/>
      <c r="L121" s="27"/>
      <c r="M121" s="27"/>
      <c r="N121" s="27"/>
      <c r="O121" s="27"/>
    </row>
    <row r="122" spans="6:15" s="25" customFormat="1" ht="15">
      <c r="F122" s="27"/>
      <c r="H122" s="27"/>
      <c r="I122" s="27"/>
      <c r="L122" s="27"/>
      <c r="M122" s="27"/>
      <c r="N122" s="27"/>
      <c r="O122" s="27"/>
    </row>
    <row r="123" spans="6:15" s="25" customFormat="1" ht="15">
      <c r="F123" s="27"/>
      <c r="H123" s="27"/>
      <c r="I123" s="27"/>
      <c r="L123" s="27"/>
      <c r="M123" s="27"/>
      <c r="N123" s="27"/>
      <c r="O123" s="27"/>
    </row>
    <row r="124" spans="6:15" s="25" customFormat="1" ht="15">
      <c r="F124" s="27"/>
      <c r="H124" s="27"/>
      <c r="I124" s="27"/>
      <c r="L124" s="27"/>
      <c r="M124" s="27"/>
      <c r="N124" s="27"/>
      <c r="O124" s="27"/>
    </row>
    <row r="125" spans="6:15" s="25" customFormat="1" ht="15">
      <c r="F125" s="27"/>
      <c r="H125" s="27"/>
      <c r="I125" s="27"/>
      <c r="L125" s="27"/>
      <c r="M125" s="27"/>
      <c r="N125" s="27"/>
      <c r="O125" s="27"/>
    </row>
    <row r="126" spans="6:15" s="25" customFormat="1" ht="15">
      <c r="F126" s="27"/>
      <c r="H126" s="27"/>
      <c r="I126" s="27"/>
      <c r="L126" s="27"/>
      <c r="M126" s="27"/>
      <c r="N126" s="27"/>
      <c r="O126" s="27"/>
    </row>
    <row r="127" spans="6:15" s="25" customFormat="1" ht="15">
      <c r="F127" s="27"/>
      <c r="H127" s="27"/>
      <c r="I127" s="27"/>
      <c r="L127" s="27"/>
      <c r="M127" s="27"/>
      <c r="N127" s="27"/>
      <c r="O127" s="27"/>
    </row>
    <row r="128" spans="6:15" s="25" customFormat="1" ht="15">
      <c r="F128" s="27"/>
      <c r="H128" s="27"/>
      <c r="I128" s="27"/>
      <c r="L128" s="27"/>
      <c r="M128" s="27"/>
      <c r="N128" s="27"/>
      <c r="O128" s="27"/>
    </row>
    <row r="129" spans="6:15" s="25" customFormat="1" ht="15">
      <c r="F129" s="27"/>
      <c r="H129" s="27"/>
      <c r="I129" s="27"/>
      <c r="L129" s="27"/>
      <c r="M129" s="27"/>
      <c r="N129" s="27"/>
      <c r="O129" s="27"/>
    </row>
    <row r="130" spans="6:15" s="25" customFormat="1" ht="15">
      <c r="F130" s="27"/>
      <c r="H130" s="27"/>
      <c r="I130" s="27"/>
      <c r="L130" s="27"/>
      <c r="M130" s="27"/>
      <c r="N130" s="27"/>
      <c r="O130" s="27"/>
    </row>
    <row r="131" spans="6:15" s="25" customFormat="1" ht="15">
      <c r="F131" s="27"/>
      <c r="H131" s="27"/>
      <c r="I131" s="27"/>
      <c r="L131" s="27"/>
      <c r="M131" s="27"/>
      <c r="N131" s="27"/>
      <c r="O131" s="27"/>
    </row>
    <row r="132" spans="6:15" s="25" customFormat="1" ht="15">
      <c r="F132" s="27"/>
      <c r="H132" s="27"/>
      <c r="I132" s="27"/>
      <c r="L132" s="27"/>
      <c r="M132" s="27"/>
      <c r="N132" s="27"/>
      <c r="O132" s="27"/>
    </row>
    <row r="133" spans="6:15" s="25" customFormat="1" ht="15">
      <c r="F133" s="27"/>
      <c r="H133" s="27"/>
      <c r="I133" s="27"/>
      <c r="L133" s="27"/>
      <c r="M133" s="27"/>
      <c r="N133" s="27"/>
      <c r="O133" s="27"/>
    </row>
    <row r="134" spans="6:15" s="25" customFormat="1" ht="15">
      <c r="F134" s="27"/>
      <c r="H134" s="27"/>
      <c r="I134" s="27"/>
      <c r="L134" s="27"/>
      <c r="M134" s="27"/>
      <c r="N134" s="27"/>
      <c r="O134" s="27"/>
    </row>
    <row r="135" spans="6:15" s="25" customFormat="1" ht="15">
      <c r="F135" s="27"/>
      <c r="H135" s="27"/>
      <c r="I135" s="27"/>
      <c r="L135" s="27"/>
      <c r="M135" s="27"/>
      <c r="N135" s="27"/>
      <c r="O135" s="27"/>
    </row>
    <row r="136" spans="6:15" s="25" customFormat="1" ht="15">
      <c r="F136" s="27"/>
      <c r="H136" s="27"/>
      <c r="I136" s="27"/>
      <c r="L136" s="27"/>
      <c r="M136" s="27"/>
      <c r="N136" s="27"/>
      <c r="O136" s="27"/>
    </row>
    <row r="137" spans="6:15" s="25" customFormat="1" ht="15">
      <c r="F137" s="27"/>
      <c r="H137" s="27"/>
      <c r="I137" s="27"/>
      <c r="L137" s="27"/>
      <c r="M137" s="27"/>
      <c r="N137" s="27"/>
      <c r="O137" s="27"/>
    </row>
    <row r="138" spans="6:15" s="25" customFormat="1" ht="15">
      <c r="F138" s="27"/>
      <c r="H138" s="27"/>
      <c r="I138" s="27"/>
      <c r="L138" s="27"/>
      <c r="M138" s="27"/>
      <c r="N138" s="27"/>
      <c r="O138" s="27"/>
    </row>
    <row r="139" spans="6:15" s="25" customFormat="1" ht="15">
      <c r="F139" s="27"/>
      <c r="H139" s="27"/>
      <c r="I139" s="27"/>
      <c r="L139" s="27"/>
      <c r="M139" s="27"/>
      <c r="N139" s="27"/>
      <c r="O139" s="27"/>
    </row>
    <row r="140" spans="6:15" s="25" customFormat="1" ht="15">
      <c r="F140" s="27"/>
      <c r="H140" s="27"/>
      <c r="I140" s="27"/>
      <c r="L140" s="27"/>
      <c r="M140" s="27"/>
      <c r="N140" s="27"/>
      <c r="O140" s="27"/>
    </row>
    <row r="141" spans="6:15" s="25" customFormat="1" ht="15">
      <c r="F141" s="27"/>
      <c r="H141" s="27"/>
      <c r="I141" s="27"/>
      <c r="L141" s="27"/>
      <c r="M141" s="27"/>
      <c r="N141" s="27"/>
      <c r="O141" s="27"/>
    </row>
    <row r="142" spans="6:15" s="25" customFormat="1" ht="15">
      <c r="F142" s="27"/>
      <c r="H142" s="27"/>
      <c r="I142" s="27"/>
      <c r="L142" s="27"/>
      <c r="M142" s="27"/>
      <c r="N142" s="27"/>
      <c r="O142" s="27"/>
    </row>
    <row r="143" spans="6:15" s="25" customFormat="1" ht="15">
      <c r="F143" s="27"/>
      <c r="H143" s="27"/>
      <c r="I143" s="27"/>
      <c r="L143" s="27"/>
      <c r="M143" s="27"/>
      <c r="N143" s="27"/>
      <c r="O143" s="27"/>
    </row>
    <row r="144" spans="6:15" s="25" customFormat="1" ht="15">
      <c r="F144" s="27"/>
      <c r="H144" s="27"/>
      <c r="I144" s="27"/>
      <c r="L144" s="27"/>
      <c r="M144" s="27"/>
      <c r="N144" s="27"/>
      <c r="O144" s="27"/>
    </row>
    <row r="145" spans="6:15" s="25" customFormat="1" ht="15">
      <c r="F145" s="27"/>
      <c r="H145" s="27"/>
      <c r="I145" s="27"/>
      <c r="L145" s="27"/>
      <c r="M145" s="27"/>
      <c r="N145" s="27"/>
      <c r="O145" s="27"/>
    </row>
    <row r="146" spans="6:15" s="25" customFormat="1" ht="15">
      <c r="F146" s="27"/>
      <c r="H146" s="27"/>
      <c r="I146" s="27"/>
      <c r="L146" s="27"/>
      <c r="M146" s="27"/>
      <c r="N146" s="27"/>
      <c r="O146" s="27"/>
    </row>
    <row r="147" spans="6:15" s="25" customFormat="1" ht="15">
      <c r="F147" s="27"/>
      <c r="H147" s="27"/>
      <c r="I147" s="27"/>
      <c r="L147" s="27"/>
      <c r="M147" s="27"/>
      <c r="N147" s="27"/>
      <c r="O147" s="27"/>
    </row>
    <row r="148" spans="6:15" s="25" customFormat="1" ht="15">
      <c r="F148" s="27"/>
      <c r="H148" s="27"/>
      <c r="I148" s="27"/>
      <c r="L148" s="27"/>
      <c r="M148" s="27"/>
      <c r="N148" s="27"/>
      <c r="O148" s="27"/>
    </row>
    <row r="149" spans="6:15" s="25" customFormat="1" ht="15">
      <c r="F149" s="27"/>
      <c r="H149" s="27"/>
      <c r="I149" s="27"/>
      <c r="L149" s="27"/>
      <c r="M149" s="27"/>
      <c r="N149" s="27"/>
      <c r="O149" s="27"/>
    </row>
    <row r="150" spans="6:15" s="25" customFormat="1" ht="15">
      <c r="F150" s="27"/>
      <c r="H150" s="27"/>
      <c r="I150" s="27"/>
      <c r="L150" s="27"/>
      <c r="M150" s="27"/>
      <c r="N150" s="27"/>
      <c r="O150" s="27"/>
    </row>
    <row r="151" spans="6:15" s="25" customFormat="1" ht="15">
      <c r="F151" s="27"/>
      <c r="H151" s="27"/>
      <c r="I151" s="27"/>
      <c r="L151" s="27"/>
      <c r="M151" s="27"/>
      <c r="N151" s="27"/>
      <c r="O151" s="27"/>
    </row>
    <row r="152" spans="6:15" s="25" customFormat="1" ht="15">
      <c r="F152" s="27"/>
      <c r="H152" s="27"/>
      <c r="I152" s="27"/>
      <c r="L152" s="27"/>
      <c r="M152" s="27"/>
      <c r="N152" s="27"/>
      <c r="O152" s="27"/>
    </row>
    <row r="153" spans="6:15" s="25" customFormat="1" ht="15">
      <c r="F153" s="27"/>
      <c r="H153" s="27"/>
      <c r="I153" s="27"/>
      <c r="L153" s="27"/>
      <c r="M153" s="27"/>
      <c r="N153" s="27"/>
      <c r="O153" s="27"/>
    </row>
    <row r="154" spans="6:15" s="25" customFormat="1" ht="15">
      <c r="F154" s="27"/>
      <c r="H154" s="27"/>
      <c r="I154" s="27"/>
      <c r="L154" s="27"/>
      <c r="M154" s="27"/>
      <c r="N154" s="27"/>
      <c r="O154" s="27"/>
    </row>
    <row r="155" spans="6:15" s="25" customFormat="1" ht="15">
      <c r="F155" s="27"/>
      <c r="H155" s="27"/>
      <c r="I155" s="27"/>
      <c r="L155" s="27"/>
      <c r="M155" s="27"/>
      <c r="N155" s="27"/>
      <c r="O155" s="27"/>
    </row>
    <row r="156" spans="6:15" s="25" customFormat="1" ht="15">
      <c r="F156" s="27"/>
      <c r="H156" s="27"/>
      <c r="I156" s="27"/>
      <c r="L156" s="27"/>
      <c r="M156" s="27"/>
      <c r="N156" s="27"/>
      <c r="O156" s="27"/>
    </row>
    <row r="157" spans="6:15" s="25" customFormat="1" ht="15">
      <c r="F157" s="27"/>
      <c r="H157" s="27"/>
      <c r="I157" s="27"/>
      <c r="L157" s="27"/>
      <c r="M157" s="27"/>
      <c r="N157" s="27"/>
      <c r="O157" s="27"/>
    </row>
    <row r="158" spans="6:15" s="25" customFormat="1" ht="15">
      <c r="F158" s="27"/>
      <c r="H158" s="27"/>
      <c r="I158" s="27"/>
      <c r="L158" s="27"/>
      <c r="M158" s="27"/>
      <c r="N158" s="27"/>
      <c r="O158" s="27"/>
    </row>
    <row r="159" spans="6:15" s="25" customFormat="1" ht="15">
      <c r="F159" s="27"/>
      <c r="H159" s="27"/>
      <c r="I159" s="27"/>
      <c r="L159" s="27"/>
      <c r="M159" s="27"/>
      <c r="N159" s="27"/>
      <c r="O159" s="27"/>
    </row>
    <row r="160" spans="6:15" s="25" customFormat="1" ht="15">
      <c r="F160" s="27"/>
      <c r="H160" s="27"/>
      <c r="I160" s="27"/>
      <c r="L160" s="27"/>
      <c r="M160" s="27"/>
      <c r="N160" s="27"/>
      <c r="O160" s="27"/>
    </row>
    <row r="161" spans="6:15" s="25" customFormat="1" ht="15">
      <c r="F161" s="27"/>
      <c r="H161" s="27"/>
      <c r="I161" s="27"/>
      <c r="L161" s="27"/>
      <c r="M161" s="27"/>
      <c r="N161" s="27"/>
      <c r="O161" s="27"/>
    </row>
    <row r="162" spans="6:15" s="25" customFormat="1" ht="15">
      <c r="F162" s="27"/>
      <c r="H162" s="27"/>
      <c r="I162" s="27"/>
      <c r="L162" s="27"/>
      <c r="M162" s="27"/>
      <c r="N162" s="27"/>
      <c r="O162" s="27"/>
    </row>
    <row r="163" spans="6:15" s="25" customFormat="1" ht="15">
      <c r="F163" s="27"/>
      <c r="H163" s="27"/>
      <c r="I163" s="27"/>
      <c r="L163" s="27"/>
      <c r="M163" s="27"/>
      <c r="N163" s="27"/>
      <c r="O163" s="27"/>
    </row>
    <row r="164" spans="6:15" s="25" customFormat="1" ht="15">
      <c r="F164" s="27"/>
      <c r="H164" s="27"/>
      <c r="I164" s="27"/>
      <c r="L164" s="27"/>
      <c r="M164" s="27"/>
      <c r="N164" s="27"/>
      <c r="O164" s="27"/>
    </row>
    <row r="165" spans="6:15" s="25" customFormat="1" ht="15">
      <c r="F165" s="27"/>
      <c r="H165" s="27"/>
      <c r="I165" s="27"/>
      <c r="L165" s="27"/>
      <c r="M165" s="27"/>
      <c r="N165" s="27"/>
      <c r="O165" s="27"/>
    </row>
    <row r="166" spans="6:15" s="25" customFormat="1" ht="15">
      <c r="F166" s="27"/>
      <c r="H166" s="27"/>
      <c r="I166" s="27"/>
      <c r="L166" s="27"/>
      <c r="M166" s="27"/>
      <c r="N166" s="27"/>
      <c r="O166" s="27"/>
    </row>
    <row r="167" spans="6:15" s="25" customFormat="1" ht="15">
      <c r="F167" s="27"/>
      <c r="H167" s="27"/>
      <c r="I167" s="27"/>
      <c r="L167" s="27"/>
      <c r="M167" s="27"/>
      <c r="N167" s="27"/>
      <c r="O167" s="27"/>
    </row>
    <row r="168" spans="6:15" s="25" customFormat="1" ht="15">
      <c r="F168" s="27"/>
      <c r="H168" s="27"/>
      <c r="I168" s="27"/>
      <c r="L168" s="27"/>
      <c r="M168" s="27"/>
      <c r="N168" s="27"/>
      <c r="O168" s="27"/>
    </row>
    <row r="169" spans="6:15" s="25" customFormat="1" ht="15">
      <c r="F169" s="27"/>
      <c r="H169" s="27"/>
      <c r="I169" s="27"/>
      <c r="L169" s="27"/>
      <c r="M169" s="27"/>
      <c r="N169" s="27"/>
      <c r="O169" s="27"/>
    </row>
    <row r="170" spans="6:15" s="25" customFormat="1" ht="15">
      <c r="F170" s="27"/>
      <c r="H170" s="27"/>
      <c r="I170" s="27"/>
      <c r="L170" s="27"/>
      <c r="M170" s="27"/>
      <c r="N170" s="27"/>
      <c r="O170" s="27"/>
    </row>
    <row r="171" spans="6:15" s="25" customFormat="1" ht="15">
      <c r="F171" s="27"/>
      <c r="H171" s="27"/>
      <c r="I171" s="27"/>
      <c r="L171" s="27"/>
      <c r="M171" s="27"/>
      <c r="N171" s="27"/>
      <c r="O171" s="27"/>
    </row>
    <row r="172" spans="6:15" s="25" customFormat="1" ht="15">
      <c r="F172" s="27"/>
      <c r="H172" s="27"/>
      <c r="I172" s="27"/>
      <c r="L172" s="27"/>
      <c r="M172" s="27"/>
      <c r="N172" s="27"/>
      <c r="O172" s="27"/>
    </row>
    <row r="173" spans="6:15" s="25" customFormat="1" ht="15">
      <c r="F173" s="27"/>
      <c r="H173" s="27"/>
      <c r="I173" s="27"/>
      <c r="L173" s="27"/>
      <c r="M173" s="27"/>
      <c r="N173" s="27"/>
      <c r="O173" s="27"/>
    </row>
    <row r="174" spans="6:15" s="25" customFormat="1" ht="15">
      <c r="F174" s="27"/>
      <c r="H174" s="27"/>
      <c r="I174" s="27"/>
      <c r="L174" s="27"/>
      <c r="M174" s="27"/>
      <c r="N174" s="27"/>
      <c r="O174" s="27"/>
    </row>
    <row r="175" spans="6:15" s="25" customFormat="1" ht="15">
      <c r="F175" s="27"/>
      <c r="H175" s="27"/>
      <c r="I175" s="27"/>
      <c r="L175" s="27"/>
      <c r="M175" s="27"/>
      <c r="N175" s="27"/>
      <c r="O175" s="27"/>
    </row>
    <row r="176" spans="6:15" s="25" customFormat="1" ht="15">
      <c r="F176" s="27"/>
      <c r="H176" s="27"/>
      <c r="I176" s="27"/>
      <c r="L176" s="27"/>
      <c r="M176" s="27"/>
      <c r="N176" s="27"/>
      <c r="O176" s="27"/>
    </row>
    <row r="177" spans="6:15" s="25" customFormat="1" ht="15">
      <c r="F177" s="27"/>
      <c r="H177" s="27"/>
      <c r="I177" s="27"/>
      <c r="L177" s="27"/>
      <c r="M177" s="27"/>
      <c r="N177" s="27"/>
      <c r="O177" s="27"/>
    </row>
    <row r="178" spans="6:15" s="25" customFormat="1" ht="15">
      <c r="F178" s="27"/>
      <c r="H178" s="27"/>
      <c r="I178" s="27"/>
      <c r="L178" s="27"/>
      <c r="M178" s="27"/>
      <c r="N178" s="27"/>
      <c r="O178" s="27"/>
    </row>
    <row r="179" spans="6:15" s="25" customFormat="1" ht="15">
      <c r="F179" s="27"/>
      <c r="H179" s="27"/>
      <c r="I179" s="27"/>
      <c r="L179" s="27"/>
      <c r="M179" s="27"/>
      <c r="N179" s="27"/>
      <c r="O179" s="27"/>
    </row>
    <row r="180" spans="6:15" s="25" customFormat="1" ht="15">
      <c r="F180" s="27"/>
      <c r="H180" s="27"/>
      <c r="I180" s="27"/>
      <c r="L180" s="27"/>
      <c r="M180" s="27"/>
      <c r="N180" s="27"/>
      <c r="O180" s="27"/>
    </row>
    <row r="181" spans="6:15" s="25" customFormat="1" ht="15">
      <c r="F181" s="27"/>
      <c r="H181" s="27"/>
      <c r="I181" s="27"/>
      <c r="L181" s="27"/>
      <c r="M181" s="27"/>
      <c r="N181" s="27"/>
      <c r="O181" s="27"/>
    </row>
    <row r="182" spans="6:15" s="25" customFormat="1" ht="15">
      <c r="F182" s="27"/>
      <c r="H182" s="27"/>
      <c r="I182" s="27"/>
      <c r="L182" s="27"/>
      <c r="M182" s="27"/>
      <c r="N182" s="27"/>
      <c r="O182" s="27"/>
    </row>
    <row r="183" spans="6:15" s="25" customFormat="1" ht="15">
      <c r="F183" s="27"/>
      <c r="H183" s="27"/>
      <c r="I183" s="27"/>
      <c r="L183" s="27"/>
      <c r="M183" s="27"/>
      <c r="N183" s="27"/>
      <c r="O183" s="27"/>
    </row>
    <row r="184" spans="6:15" s="25" customFormat="1" ht="15">
      <c r="F184" s="27"/>
      <c r="H184" s="27"/>
      <c r="I184" s="27"/>
      <c r="L184" s="27"/>
      <c r="M184" s="27"/>
      <c r="N184" s="27"/>
      <c r="O184" s="27"/>
    </row>
    <row r="185" spans="6:15" s="25" customFormat="1" ht="15">
      <c r="F185" s="27"/>
      <c r="H185" s="27"/>
      <c r="I185" s="27"/>
      <c r="L185" s="27"/>
      <c r="M185" s="27"/>
      <c r="N185" s="27"/>
      <c r="O185" s="27"/>
    </row>
    <row r="186" spans="6:15" s="25" customFormat="1" ht="15">
      <c r="F186" s="27"/>
      <c r="H186" s="27"/>
      <c r="I186" s="27"/>
      <c r="L186" s="27"/>
      <c r="M186" s="27"/>
      <c r="N186" s="27"/>
      <c r="O186" s="27"/>
    </row>
    <row r="187" spans="6:15" s="25" customFormat="1" ht="15">
      <c r="F187" s="27"/>
      <c r="H187" s="27"/>
      <c r="I187" s="27"/>
      <c r="L187" s="27"/>
      <c r="M187" s="27"/>
      <c r="N187" s="27"/>
      <c r="O187" s="27"/>
    </row>
    <row r="188" spans="6:15" s="25" customFormat="1" ht="15">
      <c r="F188" s="27"/>
      <c r="H188" s="27"/>
      <c r="I188" s="27"/>
      <c r="L188" s="27"/>
      <c r="M188" s="27"/>
      <c r="N188" s="27"/>
      <c r="O188" s="27"/>
    </row>
    <row r="189" spans="6:15" s="25" customFormat="1" ht="15">
      <c r="F189" s="27"/>
      <c r="H189" s="27"/>
      <c r="I189" s="27"/>
      <c r="L189" s="27"/>
      <c r="M189" s="27"/>
      <c r="N189" s="27"/>
      <c r="O189" s="27"/>
    </row>
    <row r="190" spans="6:15" s="25" customFormat="1" ht="15">
      <c r="F190" s="27"/>
      <c r="H190" s="27"/>
      <c r="I190" s="27"/>
      <c r="L190" s="27"/>
      <c r="M190" s="27"/>
      <c r="N190" s="27"/>
      <c r="O190" s="27"/>
    </row>
    <row r="191" spans="6:15" s="25" customFormat="1" ht="15">
      <c r="F191" s="27"/>
      <c r="H191" s="27"/>
      <c r="I191" s="27"/>
      <c r="L191" s="27"/>
      <c r="M191" s="27"/>
      <c r="N191" s="27"/>
      <c r="O191" s="27"/>
    </row>
    <row r="192" spans="6:15" s="25" customFormat="1" ht="15">
      <c r="F192" s="27"/>
      <c r="H192" s="27"/>
      <c r="I192" s="27"/>
      <c r="L192" s="27"/>
      <c r="M192" s="27"/>
      <c r="N192" s="27"/>
      <c r="O192" s="27"/>
    </row>
    <row r="193" spans="6:15" s="25" customFormat="1" ht="15">
      <c r="F193" s="27"/>
      <c r="H193" s="27"/>
      <c r="I193" s="27"/>
      <c r="L193" s="27"/>
      <c r="M193" s="27"/>
      <c r="N193" s="27"/>
      <c r="O193" s="27"/>
    </row>
    <row r="194" spans="6:15" s="25" customFormat="1" ht="15">
      <c r="F194" s="27"/>
      <c r="H194" s="27"/>
      <c r="I194" s="27"/>
      <c r="L194" s="27"/>
      <c r="M194" s="27"/>
      <c r="N194" s="27"/>
      <c r="O194" s="27"/>
    </row>
    <row r="195" spans="6:15" s="25" customFormat="1" ht="15">
      <c r="F195" s="27"/>
      <c r="H195" s="27"/>
      <c r="I195" s="27"/>
      <c r="L195" s="27"/>
      <c r="M195" s="27"/>
      <c r="N195" s="27"/>
      <c r="O195" s="27"/>
    </row>
    <row r="196" spans="6:15" s="25" customFormat="1" ht="15">
      <c r="F196" s="27"/>
      <c r="H196" s="27"/>
      <c r="I196" s="27"/>
      <c r="L196" s="27"/>
      <c r="M196" s="27"/>
      <c r="N196" s="27"/>
      <c r="O196" s="27"/>
    </row>
    <row r="197" spans="6:15" s="25" customFormat="1" ht="15">
      <c r="F197" s="27"/>
      <c r="H197" s="27"/>
      <c r="I197" s="27"/>
      <c r="L197" s="27"/>
      <c r="M197" s="27"/>
      <c r="N197" s="27"/>
      <c r="O197" s="27"/>
    </row>
    <row r="198" spans="6:15" s="25" customFormat="1" ht="15">
      <c r="F198" s="27"/>
      <c r="H198" s="27"/>
      <c r="I198" s="27"/>
      <c r="L198" s="27"/>
      <c r="M198" s="27"/>
      <c r="N198" s="27"/>
      <c r="O198" s="27"/>
    </row>
    <row r="199" spans="6:15" s="25" customFormat="1" ht="15">
      <c r="F199" s="27"/>
      <c r="H199" s="27"/>
      <c r="I199" s="27"/>
      <c r="L199" s="27"/>
      <c r="M199" s="27"/>
      <c r="N199" s="27"/>
      <c r="O199" s="27"/>
    </row>
    <row r="200" spans="6:15" s="25" customFormat="1" ht="15">
      <c r="F200" s="27"/>
      <c r="H200" s="27"/>
      <c r="I200" s="27"/>
      <c r="L200" s="27"/>
      <c r="M200" s="27"/>
      <c r="N200" s="27"/>
      <c r="O200" s="27"/>
    </row>
    <row r="201" spans="6:15" s="25" customFormat="1" ht="15">
      <c r="F201" s="27"/>
      <c r="H201" s="27"/>
      <c r="I201" s="27"/>
      <c r="L201" s="27"/>
      <c r="M201" s="27"/>
      <c r="N201" s="27"/>
      <c r="O201" s="27"/>
    </row>
    <row r="202" spans="6:15" s="25" customFormat="1" ht="15">
      <c r="F202" s="27"/>
      <c r="H202" s="27"/>
      <c r="I202" s="27"/>
      <c r="L202" s="27"/>
      <c r="M202" s="27"/>
      <c r="N202" s="27"/>
      <c r="O202" s="27"/>
    </row>
    <row r="203" spans="6:15" s="25" customFormat="1" ht="15">
      <c r="F203" s="27"/>
      <c r="H203" s="27"/>
      <c r="I203" s="27"/>
      <c r="L203" s="27"/>
      <c r="M203" s="27"/>
      <c r="N203" s="27"/>
      <c r="O203" s="27"/>
    </row>
    <row r="204" spans="6:15" s="25" customFormat="1" ht="15">
      <c r="F204" s="27"/>
      <c r="H204" s="27"/>
      <c r="I204" s="27"/>
      <c r="L204" s="27"/>
      <c r="M204" s="27"/>
      <c r="N204" s="27"/>
      <c r="O204" s="27"/>
    </row>
    <row r="205" spans="6:15" s="25" customFormat="1" ht="15">
      <c r="F205" s="27"/>
      <c r="H205" s="27"/>
      <c r="I205" s="27"/>
      <c r="L205" s="27"/>
      <c r="M205" s="27"/>
      <c r="N205" s="27"/>
      <c r="O205" s="27"/>
    </row>
    <row r="206" spans="6:15" s="25" customFormat="1" ht="15">
      <c r="F206" s="27"/>
      <c r="H206" s="27"/>
      <c r="I206" s="27"/>
      <c r="L206" s="27"/>
      <c r="M206" s="27"/>
      <c r="N206" s="27"/>
      <c r="O206" s="27"/>
    </row>
    <row r="207" spans="6:15" s="25" customFormat="1" ht="15">
      <c r="F207" s="27"/>
      <c r="H207" s="27"/>
      <c r="I207" s="27"/>
      <c r="L207" s="27"/>
      <c r="M207" s="27"/>
      <c r="N207" s="27"/>
      <c r="O207" s="27"/>
    </row>
    <row r="208" spans="6:15" s="25" customFormat="1" ht="15">
      <c r="F208" s="27"/>
      <c r="H208" s="27"/>
      <c r="I208" s="27"/>
      <c r="L208" s="27"/>
      <c r="M208" s="27"/>
      <c r="N208" s="27"/>
      <c r="O208" s="27"/>
    </row>
    <row r="209" spans="6:15" s="25" customFormat="1" ht="15">
      <c r="F209" s="27"/>
      <c r="H209" s="27"/>
      <c r="I209" s="27"/>
      <c r="L209" s="27"/>
      <c r="M209" s="27"/>
      <c r="N209" s="27"/>
      <c r="O209" s="27"/>
    </row>
    <row r="210" spans="6:15" s="25" customFormat="1" ht="15">
      <c r="F210" s="27"/>
      <c r="H210" s="27"/>
      <c r="I210" s="27"/>
      <c r="L210" s="27"/>
      <c r="M210" s="27"/>
      <c r="N210" s="27"/>
      <c r="O210" s="27"/>
    </row>
    <row r="211" spans="6:15" s="25" customFormat="1" ht="15">
      <c r="F211" s="27"/>
      <c r="H211" s="27"/>
      <c r="I211" s="27"/>
      <c r="L211" s="27"/>
      <c r="M211" s="27"/>
      <c r="N211" s="27"/>
      <c r="O211" s="27"/>
    </row>
    <row r="212" spans="6:15" s="25" customFormat="1" ht="15">
      <c r="F212" s="27"/>
      <c r="H212" s="27"/>
      <c r="I212" s="27"/>
      <c r="L212" s="27"/>
      <c r="M212" s="27"/>
      <c r="N212" s="27"/>
      <c r="O212" s="27"/>
    </row>
    <row r="213" spans="6:15" s="25" customFormat="1" ht="15">
      <c r="F213" s="27"/>
      <c r="H213" s="27"/>
      <c r="I213" s="27"/>
      <c r="L213" s="27"/>
      <c r="M213" s="27"/>
      <c r="N213" s="27"/>
      <c r="O213" s="27"/>
    </row>
    <row r="214" spans="6:15" s="25" customFormat="1" ht="15">
      <c r="F214" s="27"/>
      <c r="H214" s="27"/>
      <c r="I214" s="27"/>
      <c r="L214" s="27"/>
      <c r="M214" s="27"/>
      <c r="N214" s="27"/>
      <c r="O214" s="27"/>
    </row>
    <row r="215" spans="6:15" s="25" customFormat="1" ht="15">
      <c r="F215" s="27"/>
      <c r="H215" s="27"/>
      <c r="I215" s="27"/>
      <c r="L215" s="27"/>
      <c r="M215" s="27"/>
      <c r="N215" s="27"/>
      <c r="O215" s="27"/>
    </row>
    <row r="216" spans="6:15" s="25" customFormat="1" ht="15">
      <c r="F216" s="27"/>
      <c r="H216" s="27"/>
      <c r="I216" s="27"/>
      <c r="L216" s="27"/>
      <c r="M216" s="27"/>
      <c r="N216" s="27"/>
      <c r="O216" s="27"/>
    </row>
    <row r="217" spans="6:15" s="25" customFormat="1" ht="15">
      <c r="F217" s="27"/>
      <c r="H217" s="27"/>
      <c r="I217" s="27"/>
      <c r="L217" s="27"/>
      <c r="M217" s="27"/>
      <c r="N217" s="27"/>
      <c r="O217" s="27"/>
    </row>
    <row r="218" spans="6:15" s="25" customFormat="1" ht="15">
      <c r="F218" s="27"/>
      <c r="H218" s="27"/>
      <c r="I218" s="27"/>
      <c r="L218" s="27"/>
      <c r="M218" s="27"/>
      <c r="N218" s="27"/>
      <c r="O218" s="27"/>
    </row>
    <row r="219" spans="6:15" s="25" customFormat="1" ht="15">
      <c r="F219" s="27"/>
      <c r="H219" s="27"/>
      <c r="I219" s="27"/>
      <c r="L219" s="27"/>
      <c r="M219" s="27"/>
      <c r="N219" s="27"/>
      <c r="O219" s="27"/>
    </row>
    <row r="220" spans="6:15" s="25" customFormat="1" ht="15">
      <c r="F220" s="27"/>
      <c r="H220" s="27"/>
      <c r="I220" s="27"/>
      <c r="L220" s="27"/>
      <c r="M220" s="27"/>
      <c r="N220" s="27"/>
      <c r="O220" s="27"/>
    </row>
    <row r="221" spans="6:15" s="25" customFormat="1" ht="15">
      <c r="F221" s="27"/>
      <c r="H221" s="27"/>
      <c r="I221" s="27"/>
      <c r="L221" s="27"/>
      <c r="M221" s="27"/>
      <c r="N221" s="27"/>
      <c r="O221" s="27"/>
    </row>
    <row r="222" spans="6:15" s="25" customFormat="1" ht="15">
      <c r="F222" s="27"/>
      <c r="H222" s="27"/>
      <c r="I222" s="27"/>
      <c r="L222" s="27"/>
      <c r="M222" s="27"/>
      <c r="N222" s="27"/>
      <c r="O222" s="27"/>
    </row>
    <row r="223" spans="6:15" s="25" customFormat="1" ht="15">
      <c r="F223" s="27"/>
      <c r="H223" s="27"/>
      <c r="I223" s="27"/>
      <c r="L223" s="27"/>
      <c r="M223" s="27"/>
      <c r="N223" s="27"/>
      <c r="O223" s="27"/>
    </row>
    <row r="224" spans="6:15" s="25" customFormat="1" ht="15">
      <c r="F224" s="27"/>
      <c r="H224" s="27"/>
      <c r="I224" s="27"/>
      <c r="L224" s="27"/>
      <c r="M224" s="27"/>
      <c r="N224" s="27"/>
      <c r="O224" s="27"/>
    </row>
    <row r="225" spans="6:15" s="25" customFormat="1" ht="15">
      <c r="F225" s="27"/>
      <c r="H225" s="27"/>
      <c r="I225" s="27"/>
      <c r="L225" s="27"/>
      <c r="M225" s="27"/>
      <c r="N225" s="27"/>
      <c r="O225" s="27"/>
    </row>
    <row r="226" spans="6:15" s="25" customFormat="1" ht="15">
      <c r="F226" s="27"/>
      <c r="H226" s="27"/>
      <c r="I226" s="27"/>
      <c r="L226" s="27"/>
      <c r="M226" s="27"/>
      <c r="N226" s="27"/>
      <c r="O226" s="27"/>
    </row>
    <row r="227" spans="6:15" s="25" customFormat="1" ht="15">
      <c r="F227" s="27"/>
      <c r="H227" s="27"/>
      <c r="I227" s="27"/>
      <c r="L227" s="27"/>
      <c r="M227" s="27"/>
      <c r="N227" s="27"/>
      <c r="O227" s="27"/>
    </row>
    <row r="228" spans="6:15" s="25" customFormat="1" ht="15">
      <c r="F228" s="27"/>
      <c r="H228" s="27"/>
      <c r="I228" s="27"/>
      <c r="L228" s="27"/>
      <c r="M228" s="27"/>
      <c r="N228" s="27"/>
      <c r="O228" s="27"/>
    </row>
    <row r="229" spans="6:15" s="25" customFormat="1" ht="15">
      <c r="F229" s="27"/>
      <c r="H229" s="27"/>
      <c r="I229" s="27"/>
      <c r="L229" s="27"/>
      <c r="M229" s="27"/>
      <c r="N229" s="27"/>
      <c r="O229" s="27"/>
    </row>
    <row r="230" spans="6:15" s="25" customFormat="1" ht="15">
      <c r="F230" s="27"/>
      <c r="H230" s="27"/>
      <c r="I230" s="27"/>
      <c r="L230" s="27"/>
      <c r="M230" s="27"/>
      <c r="N230" s="27"/>
      <c r="O230" s="27"/>
    </row>
    <row r="231" spans="6:15" s="25" customFormat="1" ht="15">
      <c r="F231" s="27"/>
      <c r="H231" s="27"/>
      <c r="I231" s="27"/>
      <c r="L231" s="27"/>
      <c r="M231" s="27"/>
      <c r="N231" s="27"/>
      <c r="O231" s="27"/>
    </row>
    <row r="232" spans="6:15" s="25" customFormat="1" ht="15">
      <c r="F232" s="27"/>
      <c r="H232" s="27"/>
      <c r="I232" s="27"/>
      <c r="L232" s="27"/>
      <c r="M232" s="27"/>
      <c r="N232" s="27"/>
      <c r="O232" s="27"/>
    </row>
    <row r="233" spans="6:15" s="25" customFormat="1" ht="15">
      <c r="F233" s="27"/>
      <c r="H233" s="27"/>
      <c r="I233" s="27"/>
      <c r="L233" s="27"/>
      <c r="M233" s="27"/>
      <c r="N233" s="27"/>
      <c r="O233" s="27"/>
    </row>
    <row r="234" spans="6:15" s="25" customFormat="1" ht="15">
      <c r="F234" s="27"/>
      <c r="H234" s="27"/>
      <c r="I234" s="27"/>
      <c r="L234" s="27"/>
      <c r="M234" s="27"/>
      <c r="N234" s="27"/>
      <c r="O234" s="27"/>
    </row>
    <row r="235" spans="6:15" s="25" customFormat="1" ht="15">
      <c r="F235" s="27"/>
      <c r="H235" s="27"/>
      <c r="I235" s="27"/>
      <c r="L235" s="27"/>
      <c r="M235" s="27"/>
      <c r="N235" s="27"/>
      <c r="O235" s="27"/>
    </row>
    <row r="236" spans="6:15" s="25" customFormat="1" ht="15">
      <c r="F236" s="27"/>
      <c r="H236" s="27"/>
      <c r="I236" s="27"/>
      <c r="L236" s="27"/>
      <c r="M236" s="27"/>
      <c r="N236" s="27"/>
      <c r="O236" s="27"/>
    </row>
    <row r="237" spans="6:15" s="25" customFormat="1" ht="15">
      <c r="F237" s="27"/>
      <c r="H237" s="27"/>
      <c r="I237" s="27"/>
      <c r="L237" s="27"/>
      <c r="M237" s="27"/>
      <c r="N237" s="27"/>
      <c r="O237" s="27"/>
    </row>
    <row r="238" spans="6:15" s="25" customFormat="1" ht="15">
      <c r="F238" s="27"/>
      <c r="H238" s="27"/>
      <c r="I238" s="27"/>
      <c r="L238" s="27"/>
      <c r="M238" s="27"/>
      <c r="N238" s="27"/>
      <c r="O238" s="27"/>
    </row>
    <row r="239" spans="6:15" s="25" customFormat="1" ht="15">
      <c r="F239" s="27"/>
      <c r="H239" s="27"/>
      <c r="I239" s="27"/>
      <c r="L239" s="27"/>
      <c r="M239" s="27"/>
      <c r="N239" s="27"/>
      <c r="O239" s="27"/>
    </row>
    <row r="240" spans="6:15" s="25" customFormat="1" ht="15">
      <c r="F240" s="27"/>
      <c r="H240" s="27"/>
      <c r="I240" s="27"/>
      <c r="L240" s="27"/>
      <c r="M240" s="27"/>
      <c r="N240" s="27"/>
      <c r="O240" s="27"/>
    </row>
    <row r="241" spans="6:15" s="25" customFormat="1" ht="15">
      <c r="F241" s="27"/>
      <c r="H241" s="27"/>
      <c r="I241" s="27"/>
      <c r="L241" s="27"/>
      <c r="M241" s="27"/>
      <c r="N241" s="27"/>
      <c r="O241" s="27"/>
    </row>
    <row r="242" spans="6:15" s="25" customFormat="1" ht="15">
      <c r="F242" s="27"/>
      <c r="H242" s="27"/>
      <c r="I242" s="27"/>
      <c r="L242" s="27"/>
      <c r="M242" s="27"/>
      <c r="N242" s="27"/>
      <c r="O242" s="27"/>
    </row>
    <row r="243" spans="6:15" s="25" customFormat="1" ht="15">
      <c r="F243" s="27"/>
      <c r="H243" s="27"/>
      <c r="I243" s="27"/>
      <c r="L243" s="27"/>
      <c r="M243" s="27"/>
      <c r="N243" s="27"/>
      <c r="O243" s="27"/>
    </row>
    <row r="244" spans="6:15" s="25" customFormat="1" ht="15">
      <c r="F244" s="27"/>
      <c r="H244" s="27"/>
      <c r="I244" s="27"/>
      <c r="L244" s="27"/>
      <c r="M244" s="27"/>
      <c r="N244" s="27"/>
      <c r="O244" s="27"/>
    </row>
    <row r="245" spans="6:15" s="25" customFormat="1" ht="15">
      <c r="F245" s="27"/>
      <c r="H245" s="27"/>
      <c r="I245" s="27"/>
      <c r="L245" s="27"/>
      <c r="M245" s="27"/>
      <c r="N245" s="27"/>
      <c r="O245" s="27"/>
    </row>
    <row r="246" spans="6:15" s="25" customFormat="1" ht="15">
      <c r="F246" s="27"/>
      <c r="H246" s="27"/>
      <c r="I246" s="27"/>
      <c r="L246" s="27"/>
      <c r="M246" s="27"/>
      <c r="N246" s="27"/>
      <c r="O246" s="27"/>
    </row>
    <row r="247" spans="6:15" s="25" customFormat="1" ht="15">
      <c r="F247" s="27"/>
      <c r="H247" s="27"/>
      <c r="I247" s="27"/>
      <c r="L247" s="27"/>
      <c r="M247" s="27"/>
      <c r="N247" s="27"/>
      <c r="O247" s="27"/>
    </row>
    <row r="248" spans="6:15" s="25" customFormat="1" ht="15">
      <c r="F248" s="27"/>
      <c r="H248" s="27"/>
      <c r="I248" s="27"/>
      <c r="L248" s="27"/>
      <c r="M248" s="27"/>
      <c r="N248" s="27"/>
      <c r="O248" s="27"/>
    </row>
    <row r="249" spans="6:15" s="25" customFormat="1" ht="15">
      <c r="F249" s="27"/>
      <c r="H249" s="27"/>
      <c r="I249" s="27"/>
      <c r="L249" s="27"/>
      <c r="M249" s="27"/>
      <c r="N249" s="27"/>
      <c r="O249" s="27"/>
    </row>
    <row r="250" spans="6:15" s="25" customFormat="1" ht="15">
      <c r="F250" s="27"/>
      <c r="H250" s="27"/>
      <c r="I250" s="27"/>
      <c r="L250" s="27"/>
      <c r="M250" s="27"/>
      <c r="N250" s="27"/>
      <c r="O250" s="27"/>
    </row>
    <row r="251" spans="6:15" s="25" customFormat="1" ht="15">
      <c r="F251" s="27"/>
      <c r="H251" s="27"/>
      <c r="I251" s="27"/>
      <c r="L251" s="27"/>
      <c r="M251" s="27"/>
      <c r="N251" s="27"/>
      <c r="O251" s="27"/>
    </row>
    <row r="252" spans="6:15" s="25" customFormat="1" ht="15">
      <c r="F252" s="27"/>
      <c r="H252" s="27"/>
      <c r="I252" s="27"/>
      <c r="L252" s="27"/>
      <c r="M252" s="27"/>
      <c r="N252" s="27"/>
      <c r="O252" s="27"/>
    </row>
    <row r="253" spans="6:15" s="25" customFormat="1" ht="15">
      <c r="F253" s="27"/>
      <c r="H253" s="27"/>
      <c r="I253" s="27"/>
      <c r="L253" s="27"/>
      <c r="M253" s="27"/>
      <c r="N253" s="27"/>
      <c r="O253" s="27"/>
    </row>
    <row r="254" spans="6:15" s="25" customFormat="1" ht="15">
      <c r="F254" s="27"/>
      <c r="H254" s="27"/>
      <c r="I254" s="27"/>
      <c r="L254" s="27"/>
      <c r="M254" s="27"/>
      <c r="N254" s="27"/>
      <c r="O254" s="27"/>
    </row>
    <row r="255" spans="6:15" s="25" customFormat="1" ht="15">
      <c r="F255" s="27"/>
      <c r="H255" s="27"/>
      <c r="I255" s="27"/>
      <c r="L255" s="27"/>
      <c r="M255" s="27"/>
      <c r="N255" s="27"/>
      <c r="O255" s="27"/>
    </row>
    <row r="256" spans="6:15" s="25" customFormat="1" ht="15">
      <c r="F256" s="27"/>
      <c r="H256" s="27"/>
      <c r="I256" s="27"/>
      <c r="L256" s="27"/>
      <c r="M256" s="27"/>
      <c r="N256" s="27"/>
      <c r="O256" s="27"/>
    </row>
    <row r="257" spans="6:15" s="25" customFormat="1" ht="15">
      <c r="F257" s="27"/>
      <c r="H257" s="27"/>
      <c r="I257" s="27"/>
      <c r="L257" s="27"/>
      <c r="M257" s="27"/>
      <c r="N257" s="27"/>
      <c r="O257" s="27"/>
    </row>
    <row r="258" spans="6:15" s="25" customFormat="1" ht="15">
      <c r="F258" s="27"/>
      <c r="H258" s="27"/>
      <c r="I258" s="27"/>
      <c r="L258" s="27"/>
      <c r="M258" s="27"/>
      <c r="N258" s="27"/>
      <c r="O258" s="27"/>
    </row>
    <row r="259" spans="6:15" s="25" customFormat="1" ht="15">
      <c r="F259" s="27"/>
      <c r="H259" s="27"/>
      <c r="I259" s="27"/>
      <c r="L259" s="27"/>
      <c r="M259" s="27"/>
      <c r="N259" s="27"/>
      <c r="O259" s="27"/>
    </row>
    <row r="260" spans="6:15" s="25" customFormat="1" ht="15">
      <c r="F260" s="27"/>
      <c r="H260" s="27"/>
      <c r="I260" s="27"/>
      <c r="L260" s="27"/>
      <c r="M260" s="27"/>
      <c r="N260" s="27"/>
      <c r="O260" s="27"/>
    </row>
    <row r="261" spans="6:15" s="25" customFormat="1" ht="15">
      <c r="F261" s="27"/>
      <c r="H261" s="27"/>
      <c r="I261" s="27"/>
      <c r="L261" s="27"/>
      <c r="M261" s="27"/>
      <c r="N261" s="27"/>
      <c r="O261" s="27"/>
    </row>
    <row r="262" spans="6:15" s="25" customFormat="1" ht="15">
      <c r="F262" s="27"/>
      <c r="H262" s="27"/>
      <c r="I262" s="27"/>
      <c r="L262" s="27"/>
      <c r="M262" s="27"/>
      <c r="N262" s="27"/>
      <c r="O262" s="27"/>
    </row>
    <row r="263" spans="6:15" s="25" customFormat="1" ht="15">
      <c r="F263" s="27"/>
      <c r="H263" s="27"/>
      <c r="I263" s="27"/>
      <c r="L263" s="27"/>
      <c r="M263" s="27"/>
      <c r="N263" s="27"/>
      <c r="O263" s="27"/>
    </row>
    <row r="264" spans="6:15" s="25" customFormat="1" ht="15">
      <c r="F264" s="27"/>
      <c r="H264" s="27"/>
      <c r="I264" s="27"/>
      <c r="L264" s="27"/>
      <c r="M264" s="27"/>
      <c r="N264" s="27"/>
      <c r="O264" s="27"/>
    </row>
    <row r="265" spans="6:15" s="25" customFormat="1" ht="15">
      <c r="F265" s="27"/>
      <c r="H265" s="27"/>
      <c r="I265" s="27"/>
      <c r="L265" s="27"/>
      <c r="M265" s="27"/>
      <c r="N265" s="27"/>
      <c r="O265" s="27"/>
    </row>
    <row r="266" spans="6:15" s="25" customFormat="1" ht="15">
      <c r="F266" s="27"/>
      <c r="H266" s="27"/>
      <c r="I266" s="27"/>
      <c r="L266" s="27"/>
      <c r="M266" s="27"/>
      <c r="N266" s="27"/>
      <c r="O266" s="27"/>
    </row>
    <row r="267" spans="6:15" s="25" customFormat="1" ht="15">
      <c r="F267" s="27"/>
      <c r="H267" s="27"/>
      <c r="I267" s="27"/>
      <c r="L267" s="27"/>
      <c r="M267" s="27"/>
      <c r="N267" s="27"/>
      <c r="O267" s="27"/>
    </row>
    <row r="268" spans="6:15" s="25" customFormat="1" ht="15">
      <c r="F268" s="27"/>
      <c r="H268" s="27"/>
      <c r="I268" s="27"/>
      <c r="L268" s="27"/>
      <c r="M268" s="27"/>
      <c r="N268" s="27"/>
      <c r="O268" s="27"/>
    </row>
    <row r="269" spans="6:15" s="25" customFormat="1" ht="15">
      <c r="F269" s="27"/>
      <c r="H269" s="27"/>
      <c r="I269" s="27"/>
      <c r="L269" s="27"/>
      <c r="M269" s="27"/>
      <c r="N269" s="27"/>
      <c r="O269" s="27"/>
    </row>
    <row r="270" spans="6:15" s="25" customFormat="1" ht="15">
      <c r="F270" s="27"/>
      <c r="H270" s="27"/>
      <c r="I270" s="27"/>
      <c r="L270" s="27"/>
      <c r="M270" s="27"/>
      <c r="N270" s="27"/>
      <c r="O270" s="27"/>
    </row>
    <row r="271" spans="6:15" s="25" customFormat="1" ht="15">
      <c r="F271" s="27"/>
      <c r="H271" s="27"/>
      <c r="I271" s="27"/>
      <c r="L271" s="27"/>
      <c r="M271" s="27"/>
      <c r="N271" s="27"/>
      <c r="O271" s="27"/>
    </row>
    <row r="272" spans="6:15" s="25" customFormat="1" ht="15">
      <c r="F272" s="27"/>
      <c r="H272" s="27"/>
      <c r="I272" s="27"/>
      <c r="L272" s="27"/>
      <c r="M272" s="27"/>
      <c r="N272" s="27"/>
      <c r="O272" s="27"/>
    </row>
    <row r="273" spans="6:15" s="25" customFormat="1" ht="15">
      <c r="F273" s="27"/>
      <c r="H273" s="27"/>
      <c r="I273" s="27"/>
      <c r="L273" s="27"/>
      <c r="M273" s="27"/>
      <c r="N273" s="27"/>
      <c r="O273" s="27"/>
    </row>
    <row r="274" spans="6:15" s="25" customFormat="1" ht="15">
      <c r="F274" s="27"/>
      <c r="H274" s="27"/>
      <c r="I274" s="27"/>
      <c r="L274" s="27"/>
      <c r="M274" s="27"/>
      <c r="N274" s="27"/>
      <c r="O274" s="27"/>
    </row>
    <row r="275" spans="6:15" s="25" customFormat="1" ht="15">
      <c r="F275" s="27"/>
      <c r="H275" s="27"/>
      <c r="I275" s="27"/>
      <c r="L275" s="27"/>
      <c r="M275" s="27"/>
      <c r="N275" s="27"/>
      <c r="O275" s="27"/>
    </row>
    <row r="276" spans="6:15" s="25" customFormat="1" ht="15">
      <c r="F276" s="27"/>
      <c r="H276" s="27"/>
      <c r="I276" s="27"/>
      <c r="L276" s="27"/>
      <c r="M276" s="27"/>
      <c r="N276" s="27"/>
      <c r="O276" s="27"/>
    </row>
    <row r="277" spans="6:15" s="25" customFormat="1" ht="15">
      <c r="F277" s="27"/>
      <c r="H277" s="27"/>
      <c r="I277" s="27"/>
      <c r="L277" s="27"/>
      <c r="M277" s="27"/>
      <c r="N277" s="27"/>
      <c r="O277" s="27"/>
    </row>
    <row r="278" spans="6:15" s="25" customFormat="1" ht="15">
      <c r="F278" s="27"/>
      <c r="H278" s="27"/>
      <c r="I278" s="27"/>
      <c r="L278" s="27"/>
      <c r="M278" s="27"/>
      <c r="N278" s="27"/>
      <c r="O278" s="27"/>
    </row>
    <row r="279" spans="6:15" s="25" customFormat="1" ht="15">
      <c r="F279" s="27"/>
      <c r="H279" s="27"/>
      <c r="I279" s="27"/>
      <c r="L279" s="27"/>
      <c r="M279" s="27"/>
      <c r="N279" s="27"/>
      <c r="O279" s="27"/>
    </row>
    <row r="280" spans="6:15" s="25" customFormat="1" ht="15">
      <c r="F280" s="27"/>
      <c r="H280" s="27"/>
      <c r="I280" s="27"/>
      <c r="L280" s="27"/>
      <c r="M280" s="27"/>
      <c r="N280" s="27"/>
      <c r="O280" s="27"/>
    </row>
    <row r="281" spans="6:15" s="25" customFormat="1" ht="15">
      <c r="F281" s="27"/>
      <c r="H281" s="27"/>
      <c r="I281" s="27"/>
      <c r="L281" s="27"/>
      <c r="M281" s="27"/>
      <c r="N281" s="27"/>
      <c r="O281" s="27"/>
    </row>
    <row r="282" spans="6:15" s="25" customFormat="1" ht="15">
      <c r="F282" s="27"/>
      <c r="H282" s="27"/>
      <c r="I282" s="27"/>
      <c r="L282" s="27"/>
      <c r="M282" s="27"/>
      <c r="N282" s="27"/>
      <c r="O282" s="27"/>
    </row>
    <row r="283" spans="6:15" s="25" customFormat="1" ht="15">
      <c r="F283" s="27"/>
      <c r="H283" s="27"/>
      <c r="I283" s="27"/>
      <c r="L283" s="27"/>
      <c r="M283" s="27"/>
      <c r="N283" s="27"/>
      <c r="O283" s="27"/>
    </row>
    <row r="284" spans="6:15" s="25" customFormat="1" ht="15">
      <c r="F284" s="27"/>
      <c r="H284" s="27"/>
      <c r="I284" s="27"/>
      <c r="L284" s="27"/>
      <c r="M284" s="27"/>
      <c r="N284" s="27"/>
      <c r="O284" s="27"/>
    </row>
    <row r="285" spans="6:15" s="25" customFormat="1" ht="15">
      <c r="F285" s="27"/>
      <c r="H285" s="27"/>
      <c r="I285" s="27"/>
      <c r="L285" s="27"/>
      <c r="M285" s="27"/>
      <c r="N285" s="27"/>
      <c r="O285" s="27"/>
    </row>
    <row r="286" spans="6:15" s="25" customFormat="1" ht="15">
      <c r="F286" s="27"/>
      <c r="H286" s="27"/>
      <c r="I286" s="27"/>
      <c r="L286" s="27"/>
      <c r="M286" s="27"/>
      <c r="N286" s="27"/>
      <c r="O286" s="27"/>
    </row>
    <row r="287" spans="6:15" s="25" customFormat="1" ht="15">
      <c r="F287" s="27"/>
      <c r="H287" s="27"/>
      <c r="I287" s="27"/>
      <c r="L287" s="27"/>
      <c r="M287" s="27"/>
      <c r="N287" s="27"/>
      <c r="O287" s="27"/>
    </row>
    <row r="288" spans="6:15" s="25" customFormat="1" ht="15">
      <c r="F288" s="27"/>
      <c r="H288" s="27"/>
      <c r="I288" s="27"/>
      <c r="L288" s="27"/>
      <c r="M288" s="27"/>
      <c r="N288" s="27"/>
      <c r="O288" s="27"/>
    </row>
    <row r="289" spans="6:15" s="25" customFormat="1" ht="15">
      <c r="F289" s="27"/>
      <c r="H289" s="27"/>
      <c r="I289" s="27"/>
      <c r="L289" s="27"/>
      <c r="M289" s="27"/>
      <c r="N289" s="27"/>
      <c r="O289" s="27"/>
    </row>
    <row r="290" spans="6:15" s="25" customFormat="1" ht="15">
      <c r="F290" s="27"/>
      <c r="H290" s="27"/>
      <c r="I290" s="27"/>
      <c r="L290" s="27"/>
      <c r="M290" s="27"/>
      <c r="N290" s="27"/>
      <c r="O290" s="27"/>
    </row>
    <row r="291" spans="6:15" s="25" customFormat="1" ht="15">
      <c r="F291" s="27"/>
      <c r="H291" s="27"/>
      <c r="I291" s="27"/>
      <c r="L291" s="27"/>
      <c r="M291" s="27"/>
      <c r="N291" s="27"/>
      <c r="O291" s="27"/>
    </row>
    <row r="292" spans="6:15" s="25" customFormat="1" ht="15">
      <c r="F292" s="27"/>
      <c r="H292" s="27"/>
      <c r="I292" s="27"/>
      <c r="L292" s="27"/>
      <c r="M292" s="27"/>
      <c r="N292" s="27"/>
      <c r="O292" s="27"/>
    </row>
    <row r="293" spans="6:15" s="25" customFormat="1" ht="15">
      <c r="F293" s="27"/>
      <c r="H293" s="27"/>
      <c r="I293" s="27"/>
      <c r="L293" s="27"/>
      <c r="M293" s="27"/>
      <c r="N293" s="27"/>
      <c r="O293" s="27"/>
    </row>
    <row r="294" spans="6:15" s="25" customFormat="1" ht="15">
      <c r="F294" s="27"/>
      <c r="H294" s="27"/>
      <c r="I294" s="27"/>
      <c r="L294" s="27"/>
      <c r="M294" s="27"/>
      <c r="N294" s="27"/>
      <c r="O294" s="27"/>
    </row>
    <row r="295" spans="6:15" s="25" customFormat="1" ht="15">
      <c r="F295" s="27"/>
      <c r="H295" s="27"/>
      <c r="I295" s="27"/>
      <c r="L295" s="27"/>
      <c r="M295" s="27"/>
      <c r="N295" s="27"/>
      <c r="O295" s="27"/>
    </row>
    <row r="296" spans="6:15" s="25" customFormat="1" ht="15">
      <c r="F296" s="27"/>
      <c r="H296" s="27"/>
      <c r="I296" s="27"/>
      <c r="L296" s="27"/>
      <c r="M296" s="27"/>
      <c r="N296" s="27"/>
      <c r="O296" s="27"/>
    </row>
    <row r="297" spans="6:15" s="25" customFormat="1" ht="15">
      <c r="F297" s="27"/>
      <c r="H297" s="27"/>
      <c r="I297" s="27"/>
      <c r="L297" s="27"/>
      <c r="M297" s="27"/>
      <c r="N297" s="27"/>
      <c r="O297" s="27"/>
    </row>
    <row r="298" spans="6:15" s="25" customFormat="1" ht="15">
      <c r="F298" s="27"/>
      <c r="H298" s="27"/>
      <c r="I298" s="27"/>
      <c r="L298" s="27"/>
      <c r="M298" s="27"/>
      <c r="N298" s="27"/>
      <c r="O298" s="27"/>
    </row>
    <row r="299" spans="6:15" s="25" customFormat="1" ht="15">
      <c r="F299" s="27"/>
      <c r="H299" s="27"/>
      <c r="I299" s="27"/>
      <c r="L299" s="27"/>
      <c r="M299" s="27"/>
      <c r="N299" s="27"/>
      <c r="O299" s="27"/>
    </row>
    <row r="300" spans="6:15" s="25" customFormat="1" ht="15">
      <c r="F300" s="27"/>
      <c r="H300" s="27"/>
      <c r="I300" s="27"/>
      <c r="L300" s="27"/>
      <c r="M300" s="27"/>
      <c r="N300" s="27"/>
      <c r="O300" s="27"/>
    </row>
    <row r="301" spans="6:15" s="25" customFormat="1" ht="15">
      <c r="F301" s="27"/>
      <c r="H301" s="27"/>
      <c r="I301" s="27"/>
      <c r="L301" s="27"/>
      <c r="M301" s="27"/>
      <c r="N301" s="27"/>
      <c r="O301" s="27"/>
    </row>
    <row r="302" spans="6:15" s="25" customFormat="1" ht="15">
      <c r="F302" s="27"/>
      <c r="H302" s="27"/>
      <c r="I302" s="27"/>
      <c r="L302" s="27"/>
      <c r="M302" s="27"/>
      <c r="N302" s="27"/>
      <c r="O302" s="27"/>
    </row>
    <row r="303" spans="6:15" s="25" customFormat="1" ht="15">
      <c r="F303" s="27"/>
      <c r="H303" s="27"/>
      <c r="I303" s="27"/>
      <c r="L303" s="27"/>
      <c r="M303" s="27"/>
      <c r="N303" s="27"/>
      <c r="O303" s="27"/>
    </row>
    <row r="304" spans="6:15" s="25" customFormat="1" ht="15">
      <c r="F304" s="27"/>
      <c r="H304" s="27"/>
      <c r="I304" s="27"/>
      <c r="L304" s="27"/>
      <c r="M304" s="27"/>
      <c r="N304" s="27"/>
      <c r="O304" s="27"/>
    </row>
    <row r="305" spans="6:15" s="25" customFormat="1" ht="15">
      <c r="F305" s="27"/>
      <c r="H305" s="27"/>
      <c r="I305" s="27"/>
      <c r="L305" s="27"/>
      <c r="M305" s="27"/>
      <c r="N305" s="27"/>
      <c r="O305" s="27"/>
    </row>
    <row r="306" spans="6:15" s="25" customFormat="1" ht="15">
      <c r="F306" s="27"/>
      <c r="H306" s="27"/>
      <c r="I306" s="27"/>
      <c r="L306" s="27"/>
      <c r="M306" s="27"/>
      <c r="N306" s="27"/>
      <c r="O306" s="27"/>
    </row>
    <row r="307" spans="6:15" s="25" customFormat="1" ht="15">
      <c r="F307" s="27"/>
      <c r="H307" s="27"/>
      <c r="I307" s="27"/>
      <c r="L307" s="27"/>
      <c r="M307" s="27"/>
      <c r="N307" s="27"/>
      <c r="O307" s="27"/>
    </row>
    <row r="308" spans="6:15" s="25" customFormat="1" ht="15">
      <c r="F308" s="27"/>
      <c r="H308" s="27"/>
      <c r="I308" s="27"/>
      <c r="L308" s="27"/>
      <c r="M308" s="27"/>
      <c r="N308" s="27"/>
      <c r="O308" s="27"/>
    </row>
    <row r="309" spans="6:15" s="25" customFormat="1" ht="15">
      <c r="F309" s="27"/>
      <c r="H309" s="27"/>
      <c r="I309" s="27"/>
      <c r="L309" s="27"/>
      <c r="M309" s="27"/>
      <c r="N309" s="27"/>
      <c r="O309" s="27"/>
    </row>
    <row r="310" spans="6:15" s="25" customFormat="1" ht="15">
      <c r="F310" s="27"/>
      <c r="H310" s="27"/>
      <c r="I310" s="27"/>
      <c r="L310" s="27"/>
      <c r="M310" s="27"/>
      <c r="N310" s="27"/>
      <c r="O310" s="27"/>
    </row>
    <row r="311" spans="6:15" s="25" customFormat="1" ht="15">
      <c r="F311" s="27"/>
      <c r="H311" s="27"/>
      <c r="I311" s="27"/>
      <c r="L311" s="27"/>
      <c r="M311" s="27"/>
      <c r="N311" s="27"/>
      <c r="O311" s="27"/>
    </row>
    <row r="312" spans="6:15" s="25" customFormat="1" ht="15">
      <c r="F312" s="27"/>
      <c r="H312" s="27"/>
      <c r="I312" s="27"/>
      <c r="L312" s="27"/>
      <c r="M312" s="27"/>
      <c r="N312" s="27"/>
      <c r="O312" s="27"/>
    </row>
    <row r="313" spans="6:15" s="25" customFormat="1" ht="15">
      <c r="F313" s="27"/>
      <c r="H313" s="27"/>
      <c r="I313" s="27"/>
      <c r="L313" s="27"/>
      <c r="M313" s="27"/>
      <c r="N313" s="27"/>
      <c r="O313" s="27"/>
    </row>
    <row r="314" spans="6:15" s="25" customFormat="1" ht="15">
      <c r="F314" s="27"/>
      <c r="H314" s="27"/>
      <c r="I314" s="27"/>
      <c r="L314" s="27"/>
      <c r="M314" s="27"/>
      <c r="N314" s="27"/>
      <c r="O314" s="27"/>
    </row>
    <row r="315" spans="6:15" s="25" customFormat="1" ht="15">
      <c r="F315" s="27"/>
      <c r="H315" s="27"/>
      <c r="I315" s="27"/>
      <c r="L315" s="27"/>
      <c r="M315" s="27"/>
      <c r="N315" s="27"/>
      <c r="O315" s="27"/>
    </row>
    <row r="316" spans="6:15" s="25" customFormat="1" ht="15">
      <c r="F316" s="27"/>
      <c r="H316" s="27"/>
      <c r="I316" s="27"/>
      <c r="L316" s="27"/>
      <c r="M316" s="27"/>
      <c r="N316" s="27"/>
      <c r="O316" s="27"/>
    </row>
    <row r="317" spans="6:15" s="25" customFormat="1" ht="15">
      <c r="F317" s="27"/>
      <c r="H317" s="27"/>
      <c r="I317" s="27"/>
      <c r="L317" s="27"/>
      <c r="M317" s="27"/>
      <c r="N317" s="27"/>
      <c r="O317" s="27"/>
    </row>
    <row r="318" spans="6:15" s="25" customFormat="1" ht="15">
      <c r="F318" s="27"/>
      <c r="H318" s="27"/>
      <c r="I318" s="27"/>
      <c r="L318" s="27"/>
      <c r="M318" s="27"/>
      <c r="N318" s="27"/>
      <c r="O318" s="27"/>
    </row>
    <row r="319" spans="6:15" s="25" customFormat="1" ht="15">
      <c r="F319" s="27"/>
      <c r="H319" s="27"/>
      <c r="I319" s="27"/>
      <c r="L319" s="27"/>
      <c r="M319" s="27"/>
      <c r="N319" s="27"/>
      <c r="O319" s="27"/>
    </row>
    <row r="320" spans="6:15" s="25" customFormat="1" ht="15">
      <c r="F320" s="27"/>
      <c r="H320" s="27"/>
      <c r="I320" s="27"/>
      <c r="L320" s="27"/>
      <c r="M320" s="27"/>
      <c r="N320" s="27"/>
      <c r="O320" s="27"/>
    </row>
    <row r="321" spans="6:15" s="25" customFormat="1" ht="15">
      <c r="F321" s="27"/>
      <c r="H321" s="27"/>
      <c r="I321" s="27"/>
      <c r="L321" s="27"/>
      <c r="M321" s="27"/>
      <c r="N321" s="27"/>
      <c r="O321" s="27"/>
    </row>
    <row r="322" spans="6:15" s="25" customFormat="1" ht="15">
      <c r="F322" s="27"/>
      <c r="H322" s="27"/>
      <c r="I322" s="27"/>
      <c r="L322" s="27"/>
      <c r="M322" s="27"/>
      <c r="N322" s="27"/>
      <c r="O322" s="27"/>
    </row>
    <row r="323" spans="6:15" s="25" customFormat="1" ht="15">
      <c r="F323" s="27"/>
      <c r="H323" s="27"/>
      <c r="I323" s="27"/>
      <c r="L323" s="27"/>
      <c r="M323" s="27"/>
      <c r="N323" s="27"/>
      <c r="O323" s="27"/>
    </row>
    <row r="324" spans="6:15" s="25" customFormat="1" ht="15">
      <c r="F324" s="27"/>
      <c r="H324" s="27"/>
      <c r="I324" s="27"/>
      <c r="L324" s="27"/>
      <c r="M324" s="27"/>
      <c r="N324" s="27"/>
      <c r="O324" s="27"/>
    </row>
    <row r="325" spans="6:15" s="25" customFormat="1" ht="15">
      <c r="F325" s="27"/>
      <c r="H325" s="27"/>
      <c r="I325" s="27"/>
      <c r="L325" s="27"/>
      <c r="M325" s="27"/>
      <c r="N325" s="27"/>
      <c r="O325" s="27"/>
    </row>
    <row r="326" spans="6:15" s="25" customFormat="1" ht="15">
      <c r="F326" s="27"/>
      <c r="H326" s="27"/>
      <c r="I326" s="27"/>
      <c r="L326" s="27"/>
      <c r="M326" s="27"/>
      <c r="N326" s="27"/>
      <c r="O326" s="27"/>
    </row>
    <row r="327" spans="6:15" s="25" customFormat="1" ht="15">
      <c r="F327" s="27"/>
      <c r="H327" s="27"/>
      <c r="I327" s="27"/>
      <c r="L327" s="27"/>
      <c r="M327" s="27"/>
      <c r="N327" s="27"/>
      <c r="O327" s="27"/>
    </row>
    <row r="328" spans="6:15" s="25" customFormat="1" ht="15">
      <c r="F328" s="27"/>
      <c r="H328" s="27"/>
      <c r="I328" s="27"/>
      <c r="L328" s="27"/>
      <c r="M328" s="27"/>
      <c r="N328" s="27"/>
      <c r="O328" s="27"/>
    </row>
    <row r="329" spans="6:15" s="25" customFormat="1" ht="15">
      <c r="F329" s="27"/>
      <c r="H329" s="27"/>
      <c r="I329" s="27"/>
      <c r="L329" s="27"/>
      <c r="M329" s="27"/>
      <c r="N329" s="27"/>
      <c r="O329" s="27"/>
    </row>
    <row r="330" spans="6:15" s="25" customFormat="1" ht="15">
      <c r="F330" s="27"/>
      <c r="H330" s="27"/>
      <c r="I330" s="27"/>
      <c r="L330" s="27"/>
      <c r="M330" s="27"/>
      <c r="N330" s="27"/>
      <c r="O330" s="27"/>
    </row>
    <row r="331" spans="6:15" s="25" customFormat="1" ht="15">
      <c r="F331" s="27"/>
      <c r="H331" s="27"/>
      <c r="I331" s="27"/>
      <c r="L331" s="27"/>
      <c r="M331" s="27"/>
      <c r="N331" s="27"/>
      <c r="O331" s="27"/>
    </row>
    <row r="332" spans="6:15" s="25" customFormat="1" ht="15">
      <c r="F332" s="27"/>
      <c r="H332" s="27"/>
      <c r="I332" s="27"/>
      <c r="L332" s="27"/>
      <c r="M332" s="27"/>
      <c r="N332" s="27"/>
      <c r="O332" s="27"/>
    </row>
    <row r="333" spans="6:15" s="25" customFormat="1" ht="15">
      <c r="F333" s="27"/>
      <c r="H333" s="27"/>
      <c r="I333" s="27"/>
      <c r="L333" s="27"/>
      <c r="M333" s="27"/>
      <c r="N333" s="27"/>
      <c r="O333" s="27"/>
    </row>
    <row r="334" spans="6:15" s="25" customFormat="1" ht="15">
      <c r="F334" s="27"/>
      <c r="H334" s="27"/>
      <c r="I334" s="27"/>
      <c r="L334" s="27"/>
      <c r="M334" s="27"/>
      <c r="N334" s="27"/>
      <c r="O334" s="27"/>
    </row>
    <row r="335" spans="6:15" s="25" customFormat="1" ht="15">
      <c r="F335" s="27"/>
      <c r="H335" s="27"/>
      <c r="I335" s="27"/>
      <c r="L335" s="27"/>
      <c r="M335" s="27"/>
      <c r="N335" s="27"/>
      <c r="O335" s="27"/>
    </row>
    <row r="336" spans="6:15" s="25" customFormat="1" ht="15">
      <c r="F336" s="27"/>
      <c r="H336" s="27"/>
      <c r="I336" s="27"/>
      <c r="L336" s="27"/>
      <c r="M336" s="27"/>
      <c r="N336" s="27"/>
      <c r="O336" s="27"/>
    </row>
    <row r="337" spans="6:15" s="25" customFormat="1" ht="15">
      <c r="F337" s="27"/>
      <c r="H337" s="27"/>
      <c r="I337" s="27"/>
      <c r="L337" s="27"/>
      <c r="M337" s="27"/>
      <c r="N337" s="27"/>
      <c r="O337" s="27"/>
    </row>
    <row r="338" spans="6:15" s="25" customFormat="1" ht="15">
      <c r="F338" s="27"/>
      <c r="H338" s="27"/>
      <c r="I338" s="27"/>
      <c r="L338" s="27"/>
      <c r="M338" s="27"/>
      <c r="N338" s="27"/>
      <c r="O338" s="27"/>
    </row>
    <row r="339" spans="6:15" s="25" customFormat="1" ht="15">
      <c r="F339" s="27"/>
      <c r="H339" s="27"/>
      <c r="I339" s="27"/>
      <c r="L339" s="27"/>
      <c r="M339" s="27"/>
      <c r="N339" s="27"/>
      <c r="O339" s="27"/>
    </row>
    <row r="340" spans="6:15" s="25" customFormat="1" ht="15">
      <c r="F340" s="27"/>
      <c r="H340" s="27"/>
      <c r="I340" s="27"/>
      <c r="L340" s="27"/>
      <c r="M340" s="27"/>
      <c r="N340" s="27"/>
      <c r="O340" s="27"/>
    </row>
    <row r="341" spans="6:15" s="25" customFormat="1" ht="15">
      <c r="F341" s="27"/>
      <c r="H341" s="27"/>
      <c r="I341" s="27"/>
      <c r="L341" s="27"/>
      <c r="M341" s="27"/>
      <c r="N341" s="27"/>
      <c r="O341" s="27"/>
    </row>
    <row r="342" spans="6:15" s="25" customFormat="1" ht="15">
      <c r="F342" s="27"/>
      <c r="H342" s="27"/>
      <c r="I342" s="27"/>
      <c r="L342" s="27"/>
      <c r="M342" s="27"/>
      <c r="N342" s="27"/>
      <c r="O342" s="27"/>
    </row>
    <row r="343" spans="6:15" s="25" customFormat="1" ht="15">
      <c r="F343" s="27"/>
      <c r="H343" s="27"/>
      <c r="I343" s="27"/>
      <c r="L343" s="27"/>
      <c r="M343" s="27"/>
      <c r="N343" s="27"/>
      <c r="O343" s="27"/>
    </row>
    <row r="344" spans="6:15" s="25" customFormat="1" ht="15">
      <c r="F344" s="27"/>
      <c r="H344" s="27"/>
      <c r="I344" s="27"/>
      <c r="L344" s="27"/>
      <c r="M344" s="27"/>
      <c r="N344" s="27"/>
      <c r="O344" s="27"/>
    </row>
    <row r="345" spans="6:15" s="25" customFormat="1" ht="15">
      <c r="F345" s="27"/>
      <c r="H345" s="27"/>
      <c r="I345" s="27"/>
      <c r="L345" s="27"/>
      <c r="M345" s="27"/>
      <c r="N345" s="27"/>
      <c r="O345" s="27"/>
    </row>
    <row r="346" spans="6:15" s="25" customFormat="1" ht="15">
      <c r="F346" s="27"/>
      <c r="H346" s="27"/>
      <c r="I346" s="27"/>
      <c r="L346" s="27"/>
      <c r="M346" s="27"/>
      <c r="N346" s="27"/>
      <c r="O346" s="27"/>
    </row>
    <row r="347" spans="6:15" s="25" customFormat="1" ht="15">
      <c r="F347" s="27"/>
      <c r="H347" s="27"/>
      <c r="I347" s="27"/>
      <c r="L347" s="27"/>
      <c r="M347" s="27"/>
      <c r="N347" s="27"/>
      <c r="O347" s="27"/>
    </row>
    <row r="348" spans="6:15" s="25" customFormat="1" ht="15">
      <c r="F348" s="27"/>
      <c r="H348" s="27"/>
      <c r="I348" s="27"/>
      <c r="L348" s="27"/>
      <c r="M348" s="27"/>
      <c r="N348" s="27"/>
      <c r="O348" s="27"/>
    </row>
    <row r="349" spans="6:15" s="25" customFormat="1" ht="15">
      <c r="F349" s="27"/>
      <c r="H349" s="27"/>
      <c r="I349" s="27"/>
      <c r="L349" s="27"/>
      <c r="M349" s="27"/>
      <c r="N349" s="27"/>
      <c r="O349" s="27"/>
    </row>
    <row r="350" spans="6:15" s="25" customFormat="1" ht="15">
      <c r="F350" s="27"/>
      <c r="H350" s="27"/>
      <c r="I350" s="27"/>
      <c r="L350" s="27"/>
      <c r="M350" s="27"/>
      <c r="N350" s="27"/>
      <c r="O350" s="27"/>
    </row>
    <row r="351" spans="6:15" s="25" customFormat="1" ht="15">
      <c r="F351" s="27"/>
      <c r="H351" s="27"/>
      <c r="I351" s="27"/>
      <c r="L351" s="27"/>
      <c r="M351" s="27"/>
      <c r="N351" s="27"/>
      <c r="O351" s="27"/>
    </row>
    <row r="352" spans="6:15" s="25" customFormat="1" ht="15">
      <c r="F352" s="27"/>
      <c r="H352" s="27"/>
      <c r="I352" s="27"/>
      <c r="L352" s="27"/>
      <c r="M352" s="27"/>
      <c r="N352" s="27"/>
      <c r="O352" s="27"/>
    </row>
    <row r="353" spans="6:15" s="25" customFormat="1" ht="15">
      <c r="F353" s="27"/>
      <c r="H353" s="27"/>
      <c r="I353" s="27"/>
      <c r="L353" s="27"/>
      <c r="M353" s="27"/>
      <c r="N353" s="27"/>
      <c r="O353" s="27"/>
    </row>
    <row r="354" spans="6:15" s="25" customFormat="1" ht="15">
      <c r="F354" s="27"/>
      <c r="H354" s="27"/>
      <c r="I354" s="27"/>
      <c r="L354" s="27"/>
      <c r="M354" s="27"/>
      <c r="N354" s="27"/>
      <c r="O354" s="27"/>
    </row>
    <row r="355" spans="6:15" s="25" customFormat="1" ht="15">
      <c r="F355" s="27"/>
      <c r="H355" s="27"/>
      <c r="I355" s="27"/>
      <c r="L355" s="27"/>
      <c r="M355" s="27"/>
      <c r="N355" s="27"/>
      <c r="O355" s="27"/>
    </row>
    <row r="356" spans="6:15" s="25" customFormat="1" ht="15">
      <c r="F356" s="27"/>
      <c r="H356" s="27"/>
      <c r="I356" s="27"/>
      <c r="L356" s="27"/>
      <c r="M356" s="27"/>
      <c r="N356" s="27"/>
      <c r="O356" s="27"/>
    </row>
    <row r="357" spans="6:15" s="25" customFormat="1" ht="15">
      <c r="F357" s="27"/>
      <c r="H357" s="27"/>
      <c r="I357" s="27"/>
      <c r="L357" s="27"/>
      <c r="M357" s="27"/>
      <c r="N357" s="27"/>
      <c r="O357" s="27"/>
    </row>
    <row r="358" spans="6:15" s="25" customFormat="1" ht="15">
      <c r="F358" s="27"/>
      <c r="H358" s="27"/>
      <c r="I358" s="27"/>
      <c r="L358" s="27"/>
      <c r="M358" s="27"/>
      <c r="N358" s="27"/>
      <c r="O358" s="27"/>
    </row>
    <row r="359" spans="6:15" s="25" customFormat="1" ht="15">
      <c r="F359" s="27"/>
      <c r="H359" s="27"/>
      <c r="I359" s="27"/>
      <c r="L359" s="27"/>
      <c r="M359" s="27"/>
      <c r="N359" s="27"/>
      <c r="O359" s="27"/>
    </row>
    <row r="360" spans="6:15" s="25" customFormat="1" ht="15">
      <c r="F360" s="27"/>
      <c r="H360" s="27"/>
      <c r="I360" s="27"/>
      <c r="L360" s="27"/>
      <c r="M360" s="27"/>
      <c r="N360" s="27"/>
      <c r="O360" s="27"/>
    </row>
    <row r="361" spans="6:15" s="25" customFormat="1" ht="15">
      <c r="F361" s="27"/>
      <c r="H361" s="27"/>
      <c r="I361" s="27"/>
      <c r="L361" s="27"/>
      <c r="M361" s="27"/>
      <c r="N361" s="27"/>
      <c r="O361" s="27"/>
    </row>
    <row r="362" spans="6:15" s="25" customFormat="1" ht="15">
      <c r="F362" s="27"/>
      <c r="H362" s="27"/>
      <c r="I362" s="27"/>
      <c r="L362" s="27"/>
      <c r="M362" s="27"/>
      <c r="N362" s="27"/>
      <c r="O362" s="27"/>
    </row>
    <row r="363" spans="6:15" s="25" customFormat="1" ht="15">
      <c r="F363" s="27"/>
      <c r="H363" s="27"/>
      <c r="I363" s="27"/>
      <c r="L363" s="27"/>
      <c r="M363" s="27"/>
      <c r="N363" s="27"/>
      <c r="O363" s="27"/>
    </row>
    <row r="364" spans="6:15" s="25" customFormat="1" ht="15">
      <c r="F364" s="27"/>
      <c r="H364" s="27"/>
      <c r="I364" s="27"/>
      <c r="L364" s="27"/>
      <c r="M364" s="27"/>
      <c r="N364" s="27"/>
      <c r="O364" s="27"/>
    </row>
    <row r="365" spans="6:15" s="25" customFormat="1" ht="15">
      <c r="F365" s="27"/>
      <c r="H365" s="27"/>
      <c r="I365" s="27"/>
      <c r="L365" s="27"/>
      <c r="M365" s="27"/>
      <c r="N365" s="27"/>
      <c r="O365" s="27"/>
    </row>
    <row r="366" spans="6:15" s="25" customFormat="1" ht="15">
      <c r="F366" s="27"/>
      <c r="H366" s="27"/>
      <c r="I366" s="27"/>
      <c r="L366" s="27"/>
      <c r="M366" s="27"/>
      <c r="N366" s="27"/>
      <c r="O366" s="27"/>
    </row>
    <row r="367" spans="6:15" s="25" customFormat="1" ht="15">
      <c r="F367" s="27"/>
      <c r="H367" s="27"/>
      <c r="I367" s="27"/>
      <c r="L367" s="27"/>
      <c r="M367" s="27"/>
      <c r="N367" s="27"/>
      <c r="O367" s="27"/>
    </row>
    <row r="368" spans="6:15" s="25" customFormat="1" ht="15">
      <c r="F368" s="27"/>
      <c r="H368" s="27"/>
      <c r="I368" s="27"/>
      <c r="L368" s="27"/>
      <c r="M368" s="27"/>
      <c r="N368" s="27"/>
      <c r="O368" s="27"/>
    </row>
    <row r="369" spans="6:15" s="25" customFormat="1" ht="15">
      <c r="F369" s="27"/>
      <c r="H369" s="27"/>
      <c r="I369" s="27"/>
      <c r="L369" s="27"/>
      <c r="M369" s="27"/>
      <c r="N369" s="27"/>
      <c r="O369" s="27"/>
    </row>
    <row r="370" spans="6:15" s="25" customFormat="1" ht="15">
      <c r="F370" s="27"/>
      <c r="H370" s="27"/>
      <c r="I370" s="27"/>
      <c r="L370" s="27"/>
      <c r="M370" s="27"/>
      <c r="N370" s="27"/>
      <c r="O370" s="27"/>
    </row>
    <row r="371" spans="6:15" s="25" customFormat="1" ht="15">
      <c r="F371" s="27"/>
      <c r="H371" s="27"/>
      <c r="I371" s="27"/>
      <c r="L371" s="27"/>
      <c r="M371" s="27"/>
      <c r="N371" s="27"/>
      <c r="O371" s="27"/>
    </row>
    <row r="372" spans="6:15" s="25" customFormat="1" ht="15">
      <c r="F372" s="27"/>
      <c r="H372" s="27"/>
      <c r="I372" s="27"/>
      <c r="L372" s="27"/>
      <c r="M372" s="27"/>
      <c r="N372" s="27"/>
      <c r="O372" s="27"/>
    </row>
    <row r="373" spans="6:15" s="25" customFormat="1" ht="15">
      <c r="F373" s="27"/>
      <c r="H373" s="27"/>
      <c r="I373" s="27"/>
      <c r="L373" s="27"/>
      <c r="M373" s="27"/>
      <c r="N373" s="27"/>
      <c r="O373" s="27"/>
    </row>
    <row r="374" spans="6:15" s="25" customFormat="1" ht="15">
      <c r="F374" s="27"/>
      <c r="H374" s="27"/>
      <c r="I374" s="27"/>
      <c r="L374" s="27"/>
      <c r="M374" s="27"/>
      <c r="N374" s="27"/>
      <c r="O374" s="27"/>
    </row>
    <row r="375" spans="6:15" s="25" customFormat="1" ht="15">
      <c r="F375" s="27"/>
      <c r="H375" s="27"/>
      <c r="I375" s="27"/>
      <c r="L375" s="27"/>
      <c r="M375" s="27"/>
      <c r="N375" s="27"/>
      <c r="O375" s="27"/>
    </row>
    <row r="376" spans="6:15" s="25" customFormat="1" ht="15">
      <c r="F376" s="27"/>
      <c r="H376" s="27"/>
      <c r="I376" s="27"/>
      <c r="L376" s="27"/>
      <c r="M376" s="27"/>
      <c r="N376" s="27"/>
      <c r="O376" s="27"/>
    </row>
    <row r="377" spans="6:15" s="25" customFormat="1" ht="15">
      <c r="F377" s="27"/>
      <c r="H377" s="27"/>
      <c r="I377" s="27"/>
      <c r="L377" s="27"/>
      <c r="M377" s="27"/>
      <c r="N377" s="27"/>
      <c r="O377" s="27"/>
    </row>
    <row r="378" spans="6:15" s="25" customFormat="1" ht="15">
      <c r="F378" s="27"/>
      <c r="H378" s="27"/>
      <c r="I378" s="27"/>
      <c r="L378" s="27"/>
      <c r="M378" s="27"/>
      <c r="N378" s="27"/>
      <c r="O378" s="27"/>
    </row>
    <row r="379" spans="6:15" s="25" customFormat="1" ht="15">
      <c r="F379" s="27"/>
      <c r="H379" s="27"/>
      <c r="I379" s="27"/>
      <c r="L379" s="27"/>
      <c r="M379" s="27"/>
      <c r="N379" s="27"/>
      <c r="O379" s="27"/>
    </row>
    <row r="380" spans="6:15" s="25" customFormat="1" ht="15">
      <c r="F380" s="27"/>
      <c r="H380" s="27"/>
      <c r="I380" s="27"/>
      <c r="L380" s="27"/>
      <c r="M380" s="27"/>
      <c r="N380" s="27"/>
      <c r="O380" s="27"/>
    </row>
    <row r="381" spans="6:15" s="25" customFormat="1" ht="15">
      <c r="F381" s="27"/>
      <c r="H381" s="27"/>
      <c r="I381" s="27"/>
      <c r="L381" s="27"/>
      <c r="M381" s="27"/>
      <c r="N381" s="27"/>
      <c r="O381" s="27"/>
    </row>
    <row r="382" spans="6:15" s="25" customFormat="1" ht="15">
      <c r="F382" s="27"/>
      <c r="H382" s="27"/>
      <c r="I382" s="27"/>
      <c r="L382" s="27"/>
      <c r="M382" s="27"/>
      <c r="N382" s="27"/>
      <c r="O382" s="27"/>
    </row>
    <row r="383" spans="6:15" s="25" customFormat="1" ht="15">
      <c r="F383" s="27"/>
      <c r="H383" s="27"/>
      <c r="I383" s="27"/>
      <c r="L383" s="27"/>
      <c r="M383" s="27"/>
      <c r="N383" s="27"/>
      <c r="O383" s="27"/>
    </row>
    <row r="384" spans="6:15" s="25" customFormat="1" ht="15">
      <c r="F384" s="27"/>
      <c r="H384" s="27"/>
      <c r="I384" s="27"/>
      <c r="L384" s="27"/>
      <c r="M384" s="27"/>
      <c r="N384" s="27"/>
      <c r="O384" s="27"/>
    </row>
    <row r="385" spans="6:15" s="25" customFormat="1" ht="15">
      <c r="F385" s="27"/>
      <c r="H385" s="27"/>
      <c r="I385" s="27"/>
      <c r="L385" s="27"/>
      <c r="M385" s="27"/>
      <c r="N385" s="27"/>
      <c r="O385" s="27"/>
    </row>
    <row r="386" spans="6:15" s="25" customFormat="1" ht="15">
      <c r="F386" s="27"/>
      <c r="H386" s="27"/>
      <c r="I386" s="27"/>
      <c r="L386" s="27"/>
      <c r="M386" s="27"/>
      <c r="N386" s="27"/>
      <c r="O386" s="27"/>
    </row>
    <row r="387" spans="6:15" s="25" customFormat="1" ht="15">
      <c r="F387" s="27"/>
      <c r="H387" s="27"/>
      <c r="I387" s="27"/>
      <c r="L387" s="27"/>
      <c r="M387" s="27"/>
      <c r="N387" s="27"/>
      <c r="O387" s="27"/>
    </row>
    <row r="388" spans="6:15" s="25" customFormat="1" ht="15">
      <c r="F388" s="27"/>
      <c r="H388" s="27"/>
      <c r="I388" s="27"/>
      <c r="L388" s="27"/>
      <c r="M388" s="27"/>
      <c r="N388" s="27"/>
      <c r="O388" s="27"/>
    </row>
    <row r="389" spans="6:15" s="25" customFormat="1" ht="15">
      <c r="F389" s="27"/>
      <c r="H389" s="27"/>
      <c r="I389" s="27"/>
      <c r="L389" s="27"/>
      <c r="M389" s="27"/>
      <c r="N389" s="27"/>
      <c r="O389" s="27"/>
    </row>
    <row r="390" spans="6:15" s="25" customFormat="1" ht="15">
      <c r="F390" s="27"/>
      <c r="H390" s="27"/>
      <c r="I390" s="27"/>
      <c r="L390" s="27"/>
      <c r="M390" s="27"/>
      <c r="N390" s="27"/>
      <c r="O390" s="27"/>
    </row>
    <row r="391" spans="6:15" s="25" customFormat="1" ht="15">
      <c r="F391" s="27"/>
      <c r="H391" s="27"/>
      <c r="I391" s="27"/>
      <c r="L391" s="27"/>
      <c r="M391" s="27"/>
      <c r="N391" s="27"/>
      <c r="O391" s="27"/>
    </row>
    <row r="392" spans="6:15" s="25" customFormat="1" ht="15">
      <c r="F392" s="27"/>
      <c r="H392" s="27"/>
      <c r="I392" s="27"/>
      <c r="L392" s="27"/>
      <c r="M392" s="27"/>
      <c r="N392" s="27"/>
      <c r="O392" s="27"/>
    </row>
    <row r="393" spans="6:15" s="25" customFormat="1" ht="15">
      <c r="F393" s="27"/>
      <c r="H393" s="27"/>
      <c r="I393" s="27"/>
      <c r="L393" s="27"/>
      <c r="M393" s="27"/>
      <c r="N393" s="27"/>
      <c r="O393" s="27"/>
    </row>
    <row r="394" spans="6:15" s="25" customFormat="1" ht="15">
      <c r="F394" s="27"/>
      <c r="H394" s="27"/>
      <c r="I394" s="27"/>
      <c r="L394" s="27"/>
      <c r="M394" s="27"/>
      <c r="N394" s="27"/>
      <c r="O394" s="27"/>
    </row>
    <row r="395" spans="6:15" s="25" customFormat="1" ht="15">
      <c r="F395" s="27"/>
      <c r="H395" s="27"/>
      <c r="I395" s="27"/>
      <c r="L395" s="27"/>
      <c r="M395" s="27"/>
      <c r="N395" s="27"/>
      <c r="O395" s="27"/>
    </row>
    <row r="396" spans="6:15" s="25" customFormat="1" ht="15">
      <c r="F396" s="27"/>
      <c r="H396" s="27"/>
      <c r="I396" s="27"/>
      <c r="L396" s="27"/>
      <c r="M396" s="27"/>
      <c r="N396" s="27"/>
      <c r="O396" s="27"/>
    </row>
    <row r="397" spans="6:15" s="25" customFormat="1" ht="15">
      <c r="F397" s="27"/>
      <c r="H397" s="27"/>
      <c r="I397" s="27"/>
      <c r="L397" s="27"/>
      <c r="M397" s="27"/>
      <c r="N397" s="27"/>
      <c r="O397" s="27"/>
    </row>
    <row r="398" spans="6:15" s="25" customFormat="1" ht="15">
      <c r="F398" s="27"/>
      <c r="H398" s="27"/>
      <c r="I398" s="27"/>
      <c r="L398" s="27"/>
      <c r="M398" s="27"/>
      <c r="N398" s="27"/>
      <c r="O398" s="27"/>
    </row>
    <row r="399" spans="6:15" s="25" customFormat="1" ht="15">
      <c r="F399" s="27"/>
      <c r="H399" s="27"/>
      <c r="I399" s="27"/>
      <c r="L399" s="27"/>
      <c r="M399" s="27"/>
      <c r="N399" s="27"/>
      <c r="O399" s="27"/>
    </row>
    <row r="400" spans="6:15" s="25" customFormat="1" ht="15">
      <c r="F400" s="27"/>
      <c r="H400" s="27"/>
      <c r="I400" s="27"/>
      <c r="L400" s="27"/>
      <c r="M400" s="27"/>
      <c r="N400" s="27"/>
      <c r="O400" s="27"/>
    </row>
    <row r="401" spans="6:15" s="25" customFormat="1" ht="15">
      <c r="F401" s="27"/>
      <c r="H401" s="27"/>
      <c r="I401" s="27"/>
      <c r="L401" s="27"/>
      <c r="M401" s="27"/>
      <c r="N401" s="27"/>
      <c r="O401" s="27"/>
    </row>
    <row r="402" spans="6:15" s="25" customFormat="1" ht="15">
      <c r="F402" s="27"/>
      <c r="H402" s="27"/>
      <c r="I402" s="27"/>
      <c r="L402" s="27"/>
      <c r="M402" s="27"/>
      <c r="N402" s="27"/>
      <c r="O402" s="27"/>
    </row>
    <row r="403" spans="6:15" s="25" customFormat="1" ht="15">
      <c r="F403" s="27"/>
      <c r="H403" s="27"/>
      <c r="I403" s="27"/>
      <c r="L403" s="27"/>
      <c r="M403" s="27"/>
      <c r="N403" s="27"/>
      <c r="O403" s="27"/>
    </row>
    <row r="404" spans="6:15" s="25" customFormat="1" ht="15">
      <c r="F404" s="27"/>
      <c r="H404" s="27"/>
      <c r="I404" s="27"/>
      <c r="L404" s="27"/>
      <c r="M404" s="27"/>
      <c r="N404" s="27"/>
      <c r="O404" s="27"/>
    </row>
    <row r="405" spans="6:15" s="25" customFormat="1" ht="15">
      <c r="F405" s="27"/>
      <c r="H405" s="27"/>
      <c r="I405" s="27"/>
      <c r="L405" s="27"/>
      <c r="M405" s="27"/>
      <c r="N405" s="27"/>
      <c r="O405" s="27"/>
    </row>
    <row r="406" spans="6:15" s="25" customFormat="1" ht="15">
      <c r="F406" s="27"/>
      <c r="H406" s="27"/>
      <c r="I406" s="27"/>
      <c r="L406" s="27"/>
      <c r="M406" s="27"/>
      <c r="N406" s="27"/>
      <c r="O406" s="27"/>
    </row>
    <row r="407" spans="6:15" s="25" customFormat="1" ht="15">
      <c r="F407" s="27"/>
      <c r="H407" s="27"/>
      <c r="I407" s="27"/>
      <c r="L407" s="27"/>
      <c r="M407" s="27"/>
      <c r="N407" s="27"/>
      <c r="O407" s="27"/>
    </row>
    <row r="408" spans="6:15" s="25" customFormat="1" ht="15">
      <c r="F408" s="27"/>
      <c r="H408" s="27"/>
      <c r="I408" s="27"/>
      <c r="L408" s="27"/>
      <c r="M408" s="27"/>
      <c r="N408" s="27"/>
      <c r="O408" s="27"/>
    </row>
    <row r="409" spans="6:15" s="25" customFormat="1" ht="15">
      <c r="F409" s="27"/>
      <c r="H409" s="27"/>
      <c r="I409" s="27"/>
      <c r="L409" s="27"/>
      <c r="M409" s="27"/>
      <c r="N409" s="27"/>
      <c r="O409" s="27"/>
    </row>
    <row r="410" spans="6:15" s="25" customFormat="1" ht="15">
      <c r="F410" s="27"/>
      <c r="H410" s="27"/>
      <c r="I410" s="27"/>
      <c r="L410" s="27"/>
      <c r="M410" s="27"/>
      <c r="N410" s="27"/>
      <c r="O410" s="27"/>
    </row>
    <row r="411" spans="6:15" s="25" customFormat="1" ht="15">
      <c r="F411" s="27"/>
      <c r="H411" s="27"/>
      <c r="I411" s="27"/>
      <c r="L411" s="27"/>
      <c r="M411" s="27"/>
      <c r="N411" s="27"/>
      <c r="O411" s="27"/>
    </row>
    <row r="412" spans="6:15" s="25" customFormat="1" ht="15">
      <c r="F412" s="27"/>
      <c r="H412" s="27"/>
      <c r="I412" s="27"/>
      <c r="L412" s="27"/>
      <c r="M412" s="27"/>
      <c r="N412" s="27"/>
      <c r="O412" s="27"/>
    </row>
    <row r="413" spans="6:15" s="25" customFormat="1" ht="15">
      <c r="F413" s="27"/>
      <c r="H413" s="27"/>
      <c r="I413" s="27"/>
      <c r="L413" s="27"/>
      <c r="M413" s="27"/>
      <c r="N413" s="27"/>
      <c r="O413" s="27"/>
    </row>
    <row r="414" spans="6:15" s="25" customFormat="1" ht="15">
      <c r="F414" s="27"/>
      <c r="H414" s="27"/>
      <c r="I414" s="27"/>
      <c r="L414" s="27"/>
      <c r="M414" s="27"/>
      <c r="N414" s="27"/>
      <c r="O414" s="27"/>
    </row>
    <row r="415" spans="6:15" s="25" customFormat="1" ht="15">
      <c r="F415" s="27"/>
      <c r="H415" s="27"/>
      <c r="I415" s="27"/>
      <c r="L415" s="27"/>
      <c r="M415" s="27"/>
      <c r="N415" s="27"/>
      <c r="O415" s="27"/>
    </row>
    <row r="416" spans="6:15" s="25" customFormat="1" ht="15">
      <c r="F416" s="27"/>
      <c r="H416" s="27"/>
      <c r="I416" s="27"/>
      <c r="L416" s="27"/>
      <c r="M416" s="27"/>
      <c r="N416" s="27"/>
      <c r="O416" s="27"/>
    </row>
    <row r="417" spans="6:15" s="25" customFormat="1" ht="15">
      <c r="F417" s="27"/>
      <c r="H417" s="27"/>
      <c r="I417" s="27"/>
      <c r="L417" s="27"/>
      <c r="M417" s="27"/>
      <c r="N417" s="27"/>
      <c r="O417" s="27"/>
    </row>
    <row r="418" spans="6:15" s="25" customFormat="1" ht="15">
      <c r="F418" s="27"/>
      <c r="H418" s="27"/>
      <c r="I418" s="27"/>
      <c r="L418" s="27"/>
      <c r="M418" s="27"/>
      <c r="N418" s="27"/>
      <c r="O418" s="27"/>
    </row>
    <row r="419" spans="6:15" s="25" customFormat="1" ht="15">
      <c r="F419" s="27"/>
      <c r="H419" s="27"/>
      <c r="I419" s="27"/>
      <c r="L419" s="27"/>
      <c r="M419" s="27"/>
      <c r="N419" s="27"/>
      <c r="O419" s="27"/>
    </row>
    <row r="420" spans="6:15" s="25" customFormat="1" ht="15">
      <c r="F420" s="27"/>
      <c r="H420" s="27"/>
      <c r="I420" s="27"/>
      <c r="L420" s="27"/>
      <c r="M420" s="27"/>
      <c r="N420" s="27"/>
      <c r="O420" s="27"/>
    </row>
    <row r="421" spans="6:15" s="25" customFormat="1" ht="15">
      <c r="F421" s="27"/>
      <c r="H421" s="27"/>
      <c r="I421" s="27"/>
      <c r="L421" s="27"/>
      <c r="M421" s="27"/>
      <c r="N421" s="27"/>
      <c r="O421" s="27"/>
    </row>
    <row r="422" spans="6:15" s="25" customFormat="1" ht="15">
      <c r="F422" s="27"/>
      <c r="H422" s="27"/>
      <c r="I422" s="27"/>
      <c r="L422" s="27"/>
      <c r="M422" s="27"/>
      <c r="N422" s="27"/>
      <c r="O422" s="27"/>
    </row>
    <row r="423" spans="6:15" s="25" customFormat="1" ht="15">
      <c r="F423" s="27"/>
      <c r="H423" s="27"/>
      <c r="I423" s="27"/>
      <c r="L423" s="27"/>
      <c r="M423" s="27"/>
      <c r="N423" s="27"/>
      <c r="O423" s="27"/>
    </row>
    <row r="424" spans="6:15" s="25" customFormat="1" ht="15">
      <c r="F424" s="27"/>
      <c r="H424" s="27"/>
      <c r="I424" s="27"/>
      <c r="L424" s="27"/>
      <c r="M424" s="27"/>
      <c r="N424" s="27"/>
      <c r="O424" s="27"/>
    </row>
    <row r="425" spans="6:15" s="25" customFormat="1" ht="15">
      <c r="F425" s="27"/>
      <c r="H425" s="27"/>
      <c r="I425" s="27"/>
      <c r="L425" s="27"/>
      <c r="M425" s="27"/>
      <c r="N425" s="27"/>
      <c r="O425" s="27"/>
    </row>
    <row r="426" spans="6:15" s="25" customFormat="1" ht="15">
      <c r="F426" s="27"/>
      <c r="H426" s="27"/>
      <c r="I426" s="27"/>
      <c r="L426" s="27"/>
      <c r="M426" s="27"/>
      <c r="N426" s="27"/>
      <c r="O426" s="27"/>
    </row>
    <row r="427" spans="6:15" s="25" customFormat="1" ht="15">
      <c r="F427" s="27"/>
      <c r="H427" s="27"/>
      <c r="I427" s="27"/>
      <c r="L427" s="27"/>
      <c r="M427" s="27"/>
      <c r="N427" s="27"/>
      <c r="O427" s="27"/>
    </row>
    <row r="428" spans="6:15" s="25" customFormat="1" ht="15">
      <c r="F428" s="27"/>
      <c r="H428" s="27"/>
      <c r="I428" s="27"/>
      <c r="L428" s="27"/>
      <c r="M428" s="27"/>
      <c r="N428" s="27"/>
      <c r="O428" s="27"/>
    </row>
    <row r="429" spans="6:15" s="25" customFormat="1" ht="15">
      <c r="F429" s="27"/>
      <c r="H429" s="27"/>
      <c r="I429" s="27"/>
      <c r="L429" s="27"/>
      <c r="M429" s="27"/>
      <c r="N429" s="27"/>
      <c r="O429" s="27"/>
    </row>
    <row r="430" spans="6:15" s="25" customFormat="1" ht="15">
      <c r="F430" s="27"/>
      <c r="H430" s="27"/>
      <c r="I430" s="27"/>
      <c r="L430" s="27"/>
      <c r="M430" s="27"/>
      <c r="N430" s="27"/>
      <c r="O430" s="27"/>
    </row>
    <row r="431" spans="6:15" s="25" customFormat="1" ht="15">
      <c r="F431" s="27"/>
      <c r="H431" s="27"/>
      <c r="I431" s="27"/>
      <c r="L431" s="27"/>
      <c r="M431" s="27"/>
      <c r="N431" s="27"/>
      <c r="O431" s="27"/>
    </row>
    <row r="432" spans="6:15" s="25" customFormat="1" ht="15">
      <c r="F432" s="27"/>
      <c r="H432" s="27"/>
      <c r="I432" s="27"/>
      <c r="L432" s="27"/>
      <c r="M432" s="27"/>
      <c r="N432" s="27"/>
      <c r="O432" s="27"/>
    </row>
    <row r="433" spans="6:15" s="25" customFormat="1" ht="15">
      <c r="F433" s="27"/>
      <c r="H433" s="27"/>
      <c r="I433" s="27"/>
      <c r="L433" s="27"/>
      <c r="M433" s="27"/>
      <c r="N433" s="27"/>
      <c r="O433" s="27"/>
    </row>
    <row r="434" spans="6:15" s="25" customFormat="1" ht="15">
      <c r="F434" s="27"/>
      <c r="H434" s="27"/>
      <c r="I434" s="27"/>
      <c r="L434" s="27"/>
      <c r="M434" s="27"/>
      <c r="N434" s="27"/>
      <c r="O434" s="27"/>
    </row>
    <row r="435" spans="6:15" s="25" customFormat="1" ht="15">
      <c r="F435" s="27"/>
      <c r="H435" s="27"/>
      <c r="I435" s="27"/>
      <c r="L435" s="27"/>
      <c r="M435" s="27"/>
      <c r="N435" s="27"/>
      <c r="O435" s="27"/>
    </row>
    <row r="436" spans="6:15" s="25" customFormat="1" ht="15">
      <c r="F436" s="27"/>
      <c r="H436" s="27"/>
      <c r="I436" s="27"/>
      <c r="L436" s="27"/>
      <c r="M436" s="27"/>
      <c r="N436" s="27"/>
      <c r="O436" s="27"/>
    </row>
    <row r="437" spans="6:15" s="25" customFormat="1" ht="15">
      <c r="F437" s="27"/>
      <c r="H437" s="27"/>
      <c r="I437" s="27"/>
      <c r="L437" s="27"/>
      <c r="M437" s="27"/>
      <c r="N437" s="27"/>
      <c r="O437" s="27"/>
    </row>
    <row r="438" spans="6:15" s="25" customFormat="1" ht="15">
      <c r="F438" s="27"/>
      <c r="H438" s="27"/>
      <c r="I438" s="27"/>
      <c r="L438" s="27"/>
      <c r="M438" s="27"/>
      <c r="N438" s="27"/>
      <c r="O438" s="27"/>
    </row>
    <row r="439" spans="6:15" s="25" customFormat="1" ht="15">
      <c r="F439" s="27"/>
      <c r="H439" s="27"/>
      <c r="I439" s="27"/>
      <c r="L439" s="27"/>
      <c r="M439" s="27"/>
      <c r="N439" s="27"/>
      <c r="O439" s="27"/>
    </row>
    <row r="440" spans="6:15" s="25" customFormat="1" ht="15">
      <c r="F440" s="27"/>
      <c r="H440" s="27"/>
      <c r="I440" s="27"/>
      <c r="L440" s="27"/>
      <c r="M440" s="27"/>
      <c r="N440" s="27"/>
      <c r="O440" s="27"/>
    </row>
    <row r="441" spans="6:15" s="25" customFormat="1" ht="15">
      <c r="F441" s="27"/>
      <c r="H441" s="27"/>
      <c r="I441" s="27"/>
      <c r="L441" s="27"/>
      <c r="M441" s="27"/>
      <c r="N441" s="27"/>
      <c r="O441" s="27"/>
    </row>
    <row r="442" spans="6:15" s="25" customFormat="1" ht="15">
      <c r="F442" s="27"/>
      <c r="H442" s="27"/>
      <c r="I442" s="27"/>
      <c r="L442" s="27"/>
      <c r="M442" s="27"/>
      <c r="N442" s="27"/>
      <c r="O442" s="27"/>
    </row>
    <row r="443" spans="6:15" s="25" customFormat="1" ht="15">
      <c r="F443" s="27"/>
      <c r="H443" s="27"/>
      <c r="I443" s="27"/>
      <c r="L443" s="27"/>
      <c r="M443" s="27"/>
      <c r="N443" s="27"/>
      <c r="O443" s="27"/>
    </row>
    <row r="444" spans="6:15" s="25" customFormat="1" ht="15">
      <c r="F444" s="27"/>
      <c r="H444" s="27"/>
      <c r="I444" s="27"/>
      <c r="L444" s="27"/>
      <c r="M444" s="27"/>
      <c r="N444" s="27"/>
      <c r="O444" s="27"/>
    </row>
    <row r="445" spans="6:15" s="25" customFormat="1" ht="15">
      <c r="F445" s="27"/>
      <c r="H445" s="27"/>
      <c r="I445" s="27"/>
      <c r="L445" s="27"/>
      <c r="M445" s="27"/>
      <c r="N445" s="27"/>
      <c r="O445" s="27"/>
    </row>
    <row r="446" spans="6:15" s="25" customFormat="1" ht="15">
      <c r="F446" s="27"/>
      <c r="H446" s="27"/>
      <c r="I446" s="27"/>
      <c r="L446" s="27"/>
      <c r="M446" s="27"/>
      <c r="N446" s="27"/>
      <c r="O446" s="27"/>
    </row>
    <row r="447" spans="6:15" s="25" customFormat="1" ht="15">
      <c r="F447" s="27"/>
      <c r="H447" s="27"/>
      <c r="I447" s="27"/>
      <c r="L447" s="27"/>
      <c r="M447" s="27"/>
      <c r="N447" s="27"/>
      <c r="O447" s="27"/>
    </row>
    <row r="448" spans="6:15" s="25" customFormat="1" ht="15">
      <c r="F448" s="27"/>
      <c r="H448" s="27"/>
      <c r="I448" s="27"/>
      <c r="L448" s="27"/>
      <c r="M448" s="27"/>
      <c r="N448" s="27"/>
      <c r="O448" s="27"/>
    </row>
    <row r="449" spans="6:15" s="25" customFormat="1" ht="15">
      <c r="F449" s="27"/>
      <c r="H449" s="27"/>
      <c r="I449" s="27"/>
      <c r="L449" s="27"/>
      <c r="M449" s="27"/>
      <c r="N449" s="27"/>
      <c r="O449" s="27"/>
    </row>
    <row r="450" spans="6:15" s="25" customFormat="1" ht="15">
      <c r="F450" s="27"/>
      <c r="H450" s="27"/>
      <c r="I450" s="27"/>
      <c r="L450" s="27"/>
      <c r="M450" s="27"/>
      <c r="N450" s="27"/>
      <c r="O450" s="27"/>
    </row>
    <row r="451" spans="6:15" s="25" customFormat="1" ht="15">
      <c r="F451" s="27"/>
      <c r="H451" s="27"/>
      <c r="I451" s="27"/>
      <c r="L451" s="27"/>
      <c r="M451" s="27"/>
      <c r="N451" s="27"/>
      <c r="O451" s="27"/>
    </row>
    <row r="452" spans="6:15" s="25" customFormat="1" ht="15">
      <c r="F452" s="27"/>
      <c r="H452" s="27"/>
      <c r="I452" s="27"/>
      <c r="L452" s="27"/>
      <c r="M452" s="27"/>
      <c r="N452" s="27"/>
      <c r="O452" s="27"/>
    </row>
    <row r="453" spans="6:15" s="25" customFormat="1" ht="15">
      <c r="F453" s="27"/>
      <c r="H453" s="27"/>
      <c r="I453" s="27"/>
      <c r="L453" s="27"/>
      <c r="M453" s="27"/>
      <c r="N453" s="27"/>
      <c r="O453" s="27"/>
    </row>
    <row r="454" spans="6:15" s="25" customFormat="1" ht="15">
      <c r="F454" s="27"/>
      <c r="H454" s="27"/>
      <c r="I454" s="27"/>
      <c r="L454" s="27"/>
      <c r="M454" s="27"/>
      <c r="N454" s="27"/>
      <c r="O454" s="27"/>
    </row>
    <row r="455" spans="6:15" s="25" customFormat="1" ht="15">
      <c r="F455" s="27"/>
      <c r="H455" s="27"/>
      <c r="I455" s="27"/>
      <c r="L455" s="27"/>
      <c r="M455" s="27"/>
      <c r="N455" s="27"/>
      <c r="O455" s="27"/>
    </row>
    <row r="456" spans="6:15" s="25" customFormat="1" ht="15">
      <c r="F456" s="27"/>
      <c r="H456" s="27"/>
      <c r="I456" s="27"/>
      <c r="L456" s="27"/>
      <c r="M456" s="27"/>
      <c r="N456" s="27"/>
      <c r="O456" s="27"/>
    </row>
    <row r="457" spans="6:15" s="25" customFormat="1" ht="15">
      <c r="F457" s="27"/>
      <c r="H457" s="27"/>
      <c r="I457" s="27"/>
      <c r="L457" s="27"/>
      <c r="M457" s="27"/>
      <c r="N457" s="27"/>
      <c r="O457" s="27"/>
    </row>
    <row r="458" spans="6:15" s="25" customFormat="1" ht="15">
      <c r="F458" s="27"/>
      <c r="H458" s="27"/>
      <c r="I458" s="27"/>
      <c r="L458" s="27"/>
      <c r="M458" s="27"/>
      <c r="N458" s="27"/>
      <c r="O458" s="27"/>
    </row>
    <row r="459" spans="6:15" s="25" customFormat="1" ht="15">
      <c r="F459" s="27"/>
      <c r="H459" s="27"/>
      <c r="I459" s="27"/>
      <c r="L459" s="27"/>
      <c r="M459" s="27"/>
      <c r="N459" s="27"/>
      <c r="O459" s="27"/>
    </row>
    <row r="460" spans="6:15" s="25" customFormat="1" ht="15">
      <c r="F460" s="27"/>
      <c r="H460" s="27"/>
      <c r="I460" s="27"/>
      <c r="L460" s="27"/>
      <c r="M460" s="27"/>
      <c r="N460" s="27"/>
      <c r="O460" s="27"/>
    </row>
    <row r="461" spans="6:15" s="25" customFormat="1" ht="15">
      <c r="F461" s="27"/>
      <c r="H461" s="27"/>
      <c r="I461" s="27"/>
      <c r="L461" s="27"/>
      <c r="M461" s="27"/>
      <c r="N461" s="27"/>
      <c r="O461" s="27"/>
    </row>
    <row r="462" spans="6:15" s="25" customFormat="1" ht="15">
      <c r="F462" s="27"/>
      <c r="H462" s="27"/>
      <c r="I462" s="27"/>
      <c r="L462" s="27"/>
      <c r="M462" s="27"/>
      <c r="N462" s="27"/>
      <c r="O462" s="27"/>
    </row>
    <row r="463" spans="6:15" s="25" customFormat="1" ht="15">
      <c r="F463" s="27"/>
      <c r="H463" s="27"/>
      <c r="I463" s="27"/>
      <c r="L463" s="27"/>
      <c r="M463" s="27"/>
      <c r="N463" s="27"/>
      <c r="O463" s="27"/>
    </row>
    <row r="464" spans="6:15" s="25" customFormat="1" ht="15">
      <c r="F464" s="27"/>
      <c r="H464" s="27"/>
      <c r="I464" s="27"/>
      <c r="L464" s="27"/>
      <c r="M464" s="27"/>
      <c r="N464" s="27"/>
      <c r="O464" s="27"/>
    </row>
    <row r="465" spans="6:15" s="25" customFormat="1" ht="15">
      <c r="F465" s="27"/>
      <c r="H465" s="27"/>
      <c r="I465" s="27"/>
      <c r="L465" s="27"/>
      <c r="M465" s="27"/>
      <c r="N465" s="27"/>
      <c r="O465" s="27"/>
    </row>
    <row r="466" spans="6:15" s="25" customFormat="1" ht="15">
      <c r="F466" s="27"/>
      <c r="H466" s="27"/>
      <c r="I466" s="27"/>
      <c r="L466" s="27"/>
      <c r="M466" s="27"/>
      <c r="N466" s="27"/>
      <c r="O466" s="27"/>
    </row>
    <row r="467" spans="6:15" s="25" customFormat="1" ht="15">
      <c r="F467" s="27"/>
      <c r="H467" s="27"/>
      <c r="I467" s="27"/>
      <c r="L467" s="27"/>
      <c r="M467" s="27"/>
      <c r="N467" s="27"/>
      <c r="O467" s="27"/>
    </row>
    <row r="468" spans="6:15" s="25" customFormat="1" ht="15">
      <c r="F468" s="27"/>
      <c r="H468" s="27"/>
      <c r="I468" s="27"/>
      <c r="L468" s="27"/>
      <c r="M468" s="27"/>
      <c r="N468" s="27"/>
      <c r="O468" s="27"/>
    </row>
    <row r="469" spans="6:15" s="25" customFormat="1" ht="15">
      <c r="F469" s="27"/>
      <c r="H469" s="27"/>
      <c r="I469" s="27"/>
      <c r="L469" s="27"/>
      <c r="M469" s="27"/>
      <c r="N469" s="27"/>
      <c r="O469" s="27"/>
    </row>
    <row r="470" spans="6:15" s="25" customFormat="1" ht="15">
      <c r="F470" s="27"/>
      <c r="H470" s="27"/>
      <c r="I470" s="27"/>
      <c r="L470" s="27"/>
      <c r="M470" s="27"/>
      <c r="N470" s="27"/>
      <c r="O470" s="27"/>
    </row>
    <row r="471" spans="6:15" s="25" customFormat="1" ht="15">
      <c r="F471" s="27"/>
      <c r="H471" s="27"/>
      <c r="I471" s="27"/>
      <c r="L471" s="27"/>
      <c r="M471" s="27"/>
      <c r="N471" s="27"/>
      <c r="O471" s="27"/>
    </row>
    <row r="472" spans="6:15" s="25" customFormat="1" ht="15">
      <c r="F472" s="27"/>
      <c r="H472" s="27"/>
      <c r="I472" s="27"/>
      <c r="L472" s="27"/>
      <c r="M472" s="27"/>
      <c r="N472" s="27"/>
      <c r="O472" s="27"/>
    </row>
    <row r="473" spans="6:15" s="25" customFormat="1" ht="15">
      <c r="F473" s="27"/>
      <c r="H473" s="27"/>
      <c r="I473" s="27"/>
      <c r="L473" s="27"/>
      <c r="M473" s="27"/>
      <c r="N473" s="27"/>
      <c r="O473" s="27"/>
    </row>
    <row r="474" spans="6:15" s="25" customFormat="1" ht="15">
      <c r="F474" s="27"/>
      <c r="H474" s="27"/>
      <c r="I474" s="27"/>
      <c r="L474" s="27"/>
      <c r="M474" s="27"/>
      <c r="N474" s="27"/>
      <c r="O474" s="27"/>
    </row>
    <row r="475" spans="6:15" s="25" customFormat="1" ht="15">
      <c r="F475" s="27"/>
      <c r="H475" s="27"/>
      <c r="I475" s="27"/>
      <c r="L475" s="27"/>
      <c r="M475" s="27"/>
      <c r="N475" s="27"/>
      <c r="O475" s="27"/>
    </row>
    <row r="476" spans="6:15" s="25" customFormat="1" ht="15">
      <c r="F476" s="27"/>
      <c r="H476" s="27"/>
      <c r="I476" s="27"/>
      <c r="L476" s="27"/>
      <c r="M476" s="27"/>
      <c r="N476" s="27"/>
      <c r="O476" s="27"/>
    </row>
    <row r="477" spans="6:15" s="25" customFormat="1" ht="15">
      <c r="F477" s="27"/>
      <c r="H477" s="27"/>
      <c r="I477" s="27"/>
      <c r="L477" s="27"/>
      <c r="M477" s="27"/>
      <c r="N477" s="27"/>
      <c r="O477" s="27"/>
    </row>
    <row r="478" spans="6:15" s="25" customFormat="1" ht="15">
      <c r="F478" s="27"/>
      <c r="H478" s="27"/>
      <c r="I478" s="27"/>
      <c r="L478" s="27"/>
      <c r="M478" s="27"/>
      <c r="N478" s="27"/>
      <c r="O478" s="27"/>
    </row>
    <row r="479" spans="6:15" s="25" customFormat="1" ht="15">
      <c r="F479" s="27"/>
      <c r="H479" s="27"/>
      <c r="I479" s="27"/>
      <c r="L479" s="27"/>
      <c r="M479" s="27"/>
      <c r="N479" s="27"/>
      <c r="O479" s="27"/>
    </row>
    <row r="480" spans="6:15" s="25" customFormat="1" ht="15">
      <c r="F480" s="27"/>
      <c r="H480" s="27"/>
      <c r="I480" s="27"/>
      <c r="L480" s="27"/>
      <c r="M480" s="27"/>
      <c r="N480" s="27"/>
      <c r="O480" s="27"/>
    </row>
    <row r="481" spans="6:15" s="25" customFormat="1" ht="15">
      <c r="F481" s="27"/>
      <c r="H481" s="27"/>
      <c r="I481" s="27"/>
      <c r="L481" s="27"/>
      <c r="M481" s="27"/>
      <c r="N481" s="27"/>
      <c r="O481" s="27"/>
    </row>
    <row r="482" spans="6:15" s="25" customFormat="1" ht="15">
      <c r="F482" s="27"/>
      <c r="H482" s="27"/>
      <c r="I482" s="27"/>
      <c r="L482" s="27"/>
      <c r="M482" s="27"/>
      <c r="N482" s="27"/>
      <c r="O482" s="27"/>
    </row>
    <row r="483" spans="6:15" s="25" customFormat="1" ht="15">
      <c r="F483" s="27"/>
      <c r="H483" s="27"/>
      <c r="I483" s="27"/>
      <c r="L483" s="27"/>
      <c r="M483" s="27"/>
      <c r="N483" s="27"/>
      <c r="O483" s="27"/>
    </row>
    <row r="484" spans="6:15" s="25" customFormat="1" ht="15">
      <c r="F484" s="27"/>
      <c r="H484" s="27"/>
      <c r="I484" s="27"/>
      <c r="L484" s="27"/>
      <c r="M484" s="27"/>
      <c r="N484" s="27"/>
      <c r="O484" s="27"/>
    </row>
    <row r="485" spans="6:15" s="25" customFormat="1" ht="15">
      <c r="F485" s="27"/>
      <c r="H485" s="27"/>
      <c r="I485" s="27"/>
      <c r="L485" s="27"/>
      <c r="M485" s="27"/>
      <c r="N485" s="27"/>
      <c r="O485" s="27"/>
    </row>
    <row r="486" spans="6:15" s="25" customFormat="1" ht="15">
      <c r="F486" s="27"/>
      <c r="H486" s="27"/>
      <c r="I486" s="27"/>
      <c r="L486" s="27"/>
      <c r="M486" s="27"/>
      <c r="N486" s="27"/>
      <c r="O486" s="27"/>
    </row>
    <row r="487" spans="6:15" s="25" customFormat="1" ht="15">
      <c r="F487" s="27"/>
      <c r="H487" s="27"/>
      <c r="I487" s="27"/>
      <c r="L487" s="27"/>
      <c r="M487" s="27"/>
      <c r="N487" s="27"/>
      <c r="O487" s="27"/>
    </row>
    <row r="488" spans="6:15" s="25" customFormat="1" ht="15">
      <c r="F488" s="27"/>
      <c r="H488" s="27"/>
      <c r="I488" s="27"/>
      <c r="L488" s="27"/>
      <c r="M488" s="27"/>
      <c r="N488" s="27"/>
      <c r="O488" s="27"/>
    </row>
    <row r="489" spans="6:15" s="25" customFormat="1" ht="15">
      <c r="F489" s="27"/>
      <c r="H489" s="27"/>
      <c r="I489" s="27"/>
      <c r="L489" s="27"/>
      <c r="M489" s="27"/>
      <c r="N489" s="27"/>
      <c r="O489" s="27"/>
    </row>
    <row r="490" spans="6:15" s="25" customFormat="1" ht="15">
      <c r="F490" s="27"/>
      <c r="H490" s="27"/>
      <c r="I490" s="27"/>
      <c r="L490" s="27"/>
      <c r="M490" s="27"/>
      <c r="N490" s="27"/>
      <c r="O490" s="27"/>
    </row>
    <row r="491" spans="6:15" s="25" customFormat="1" ht="15">
      <c r="F491" s="27"/>
      <c r="H491" s="27"/>
      <c r="I491" s="27"/>
      <c r="L491" s="27"/>
      <c r="M491" s="27"/>
      <c r="N491" s="27"/>
      <c r="O491" s="27"/>
    </row>
    <row r="492" spans="6:15" s="25" customFormat="1" ht="15">
      <c r="F492" s="27"/>
      <c r="H492" s="27"/>
      <c r="I492" s="27"/>
      <c r="L492" s="27"/>
      <c r="M492" s="27"/>
      <c r="N492" s="27"/>
      <c r="O492" s="27"/>
    </row>
    <row r="493" spans="6:15" s="25" customFormat="1" ht="15">
      <c r="F493" s="27"/>
      <c r="H493" s="27"/>
      <c r="I493" s="27"/>
      <c r="L493" s="27"/>
      <c r="M493" s="27"/>
      <c r="N493" s="27"/>
      <c r="O493" s="27"/>
    </row>
    <row r="494" spans="6:15" s="25" customFormat="1" ht="15">
      <c r="F494" s="27"/>
      <c r="H494" s="27"/>
      <c r="I494" s="27"/>
      <c r="L494" s="27"/>
      <c r="M494" s="27"/>
      <c r="N494" s="27"/>
      <c r="O494" s="27"/>
    </row>
    <row r="495" spans="6:15" s="25" customFormat="1" ht="15">
      <c r="F495" s="27"/>
      <c r="H495" s="27"/>
      <c r="I495" s="27"/>
      <c r="L495" s="27"/>
      <c r="M495" s="27"/>
      <c r="N495" s="27"/>
      <c r="O495" s="27"/>
    </row>
    <row r="496" spans="6:15" s="25" customFormat="1" ht="15">
      <c r="F496" s="27"/>
      <c r="H496" s="27"/>
      <c r="I496" s="27"/>
      <c r="L496" s="27"/>
      <c r="M496" s="27"/>
      <c r="N496" s="27"/>
      <c r="O496" s="27"/>
    </row>
    <row r="497" spans="6:15" s="25" customFormat="1" ht="15">
      <c r="F497" s="27"/>
      <c r="H497" s="27"/>
      <c r="I497" s="27"/>
      <c r="L497" s="27"/>
      <c r="M497" s="27"/>
      <c r="N497" s="27"/>
      <c r="O497" s="27"/>
    </row>
    <row r="498" spans="6:15" s="25" customFormat="1" ht="15">
      <c r="F498" s="27"/>
      <c r="H498" s="27"/>
      <c r="I498" s="27"/>
      <c r="L498" s="27"/>
      <c r="M498" s="27"/>
      <c r="N498" s="27"/>
      <c r="O498" s="27"/>
    </row>
    <row r="499" spans="6:15" s="25" customFormat="1" ht="15">
      <c r="F499" s="27"/>
      <c r="H499" s="27"/>
      <c r="I499" s="27"/>
      <c r="L499" s="27"/>
      <c r="M499" s="27"/>
      <c r="N499" s="27"/>
      <c r="O499" s="27"/>
    </row>
    <row r="500" spans="6:15" s="25" customFormat="1" ht="15">
      <c r="F500" s="27"/>
      <c r="H500" s="27"/>
      <c r="I500" s="27"/>
      <c r="L500" s="27"/>
      <c r="M500" s="27"/>
      <c r="N500" s="27"/>
      <c r="O500" s="27"/>
    </row>
    <row r="501" spans="6:15" s="25" customFormat="1" ht="15">
      <c r="F501" s="27"/>
      <c r="H501" s="27"/>
      <c r="I501" s="27"/>
      <c r="L501" s="27"/>
      <c r="M501" s="27"/>
      <c r="N501" s="27"/>
      <c r="O501" s="27"/>
    </row>
    <row r="502" spans="6:15" s="25" customFormat="1" ht="15">
      <c r="F502" s="27"/>
      <c r="H502" s="27"/>
      <c r="I502" s="27"/>
      <c r="L502" s="27"/>
      <c r="M502" s="27"/>
      <c r="N502" s="27"/>
      <c r="O502" s="27"/>
    </row>
    <row r="503" spans="6:15" s="25" customFormat="1" ht="15">
      <c r="F503" s="27"/>
      <c r="H503" s="27"/>
      <c r="I503" s="27"/>
      <c r="L503" s="27"/>
      <c r="M503" s="27"/>
      <c r="N503" s="27"/>
      <c r="O503" s="27"/>
    </row>
    <row r="504" spans="6:15" s="25" customFormat="1" ht="15">
      <c r="F504" s="27"/>
      <c r="H504" s="27"/>
      <c r="I504" s="27"/>
      <c r="L504" s="27"/>
      <c r="M504" s="27"/>
      <c r="N504" s="27"/>
      <c r="O504" s="27"/>
    </row>
    <row r="505" spans="6:15" s="25" customFormat="1" ht="15">
      <c r="F505" s="27"/>
      <c r="H505" s="27"/>
      <c r="I505" s="27"/>
      <c r="L505" s="27"/>
      <c r="M505" s="27"/>
      <c r="N505" s="27"/>
      <c r="O505" s="27"/>
    </row>
    <row r="506" spans="6:15" s="25" customFormat="1" ht="15">
      <c r="F506" s="27"/>
      <c r="H506" s="27"/>
      <c r="I506" s="27"/>
      <c r="L506" s="27"/>
      <c r="M506" s="27"/>
      <c r="N506" s="27"/>
      <c r="O506" s="27"/>
    </row>
    <row r="507" spans="6:15" s="25" customFormat="1" ht="15">
      <c r="F507" s="27"/>
      <c r="H507" s="27"/>
      <c r="I507" s="27"/>
      <c r="L507" s="27"/>
      <c r="M507" s="27"/>
      <c r="N507" s="27"/>
      <c r="O507" s="27"/>
    </row>
    <row r="508" spans="6:15" s="25" customFormat="1" ht="15">
      <c r="F508" s="27"/>
      <c r="H508" s="27"/>
      <c r="I508" s="27"/>
      <c r="L508" s="27"/>
      <c r="M508" s="27"/>
      <c r="N508" s="27"/>
      <c r="O508" s="27"/>
    </row>
    <row r="509" spans="6:15" s="25" customFormat="1" ht="15">
      <c r="F509" s="27"/>
      <c r="H509" s="27"/>
      <c r="I509" s="27"/>
      <c r="L509" s="27"/>
      <c r="M509" s="27"/>
      <c r="N509" s="27"/>
      <c r="O509" s="27"/>
    </row>
    <row r="510" spans="6:15" s="25" customFormat="1" ht="15">
      <c r="F510" s="27"/>
      <c r="H510" s="27"/>
      <c r="I510" s="27"/>
      <c r="L510" s="27"/>
      <c r="M510" s="27"/>
      <c r="N510" s="27"/>
      <c r="O510" s="27"/>
    </row>
    <row r="511" spans="6:15" s="25" customFormat="1" ht="15">
      <c r="F511" s="27"/>
      <c r="H511" s="27"/>
      <c r="I511" s="27"/>
      <c r="L511" s="27"/>
      <c r="M511" s="27"/>
      <c r="N511" s="27"/>
      <c r="O511" s="27"/>
    </row>
    <row r="512" spans="6:15" s="25" customFormat="1" ht="15">
      <c r="F512" s="27"/>
      <c r="H512" s="27"/>
      <c r="I512" s="27"/>
      <c r="L512" s="27"/>
      <c r="M512" s="27"/>
      <c r="N512" s="27"/>
      <c r="O512" s="27"/>
    </row>
    <row r="513" spans="6:15" s="25" customFormat="1" ht="15">
      <c r="F513" s="27"/>
      <c r="H513" s="27"/>
      <c r="I513" s="27"/>
      <c r="L513" s="27"/>
      <c r="M513" s="27"/>
      <c r="N513" s="27"/>
      <c r="O513" s="27"/>
    </row>
    <row r="514" spans="6:15" s="25" customFormat="1" ht="15">
      <c r="F514" s="27"/>
      <c r="H514" s="27"/>
      <c r="I514" s="27"/>
      <c r="L514" s="27"/>
      <c r="M514" s="27"/>
      <c r="N514" s="27"/>
      <c r="O514" s="27"/>
    </row>
    <row r="515" spans="6:15" s="25" customFormat="1" ht="15">
      <c r="F515" s="27"/>
      <c r="H515" s="27"/>
      <c r="I515" s="27"/>
      <c r="L515" s="27"/>
      <c r="M515" s="27"/>
      <c r="N515" s="27"/>
      <c r="O515" s="27"/>
    </row>
    <row r="516" spans="6:15" s="25" customFormat="1" ht="15">
      <c r="F516" s="27"/>
      <c r="H516" s="27"/>
      <c r="I516" s="27"/>
      <c r="L516" s="27"/>
      <c r="M516" s="27"/>
      <c r="N516" s="27"/>
      <c r="O516" s="27"/>
    </row>
    <row r="517" spans="6:15" s="25" customFormat="1" ht="15">
      <c r="F517" s="27"/>
      <c r="H517" s="27"/>
      <c r="I517" s="27"/>
      <c r="L517" s="27"/>
      <c r="M517" s="27"/>
      <c r="N517" s="27"/>
      <c r="O517" s="27"/>
    </row>
    <row r="518" spans="6:15" s="25" customFormat="1" ht="15">
      <c r="F518" s="27"/>
      <c r="H518" s="27"/>
      <c r="I518" s="27"/>
      <c r="L518" s="27"/>
      <c r="M518" s="27"/>
      <c r="N518" s="27"/>
      <c r="O518" s="27"/>
    </row>
    <row r="519" spans="6:15" s="25" customFormat="1" ht="15">
      <c r="F519" s="27"/>
      <c r="H519" s="27"/>
      <c r="I519" s="27"/>
      <c r="L519" s="27"/>
      <c r="M519" s="27"/>
      <c r="N519" s="27"/>
      <c r="O519" s="27"/>
    </row>
    <row r="520" spans="6:15" s="25" customFormat="1" ht="15">
      <c r="F520" s="27"/>
      <c r="H520" s="27"/>
      <c r="I520" s="27"/>
      <c r="L520" s="27"/>
      <c r="M520" s="27"/>
      <c r="N520" s="27"/>
      <c r="O520" s="27"/>
    </row>
    <row r="521" spans="6:15" s="25" customFormat="1" ht="15">
      <c r="F521" s="27"/>
      <c r="H521" s="27"/>
      <c r="I521" s="27"/>
      <c r="L521" s="27"/>
      <c r="M521" s="27"/>
      <c r="N521" s="27"/>
      <c r="O521" s="27"/>
    </row>
    <row r="522" spans="6:15" s="25" customFormat="1" ht="15">
      <c r="F522" s="27"/>
      <c r="H522" s="27"/>
      <c r="I522" s="27"/>
      <c r="L522" s="27"/>
      <c r="M522" s="27"/>
      <c r="N522" s="27"/>
      <c r="O522" s="27"/>
    </row>
    <row r="523" spans="6:15" s="25" customFormat="1" ht="15">
      <c r="F523" s="27"/>
      <c r="H523" s="27"/>
      <c r="I523" s="27"/>
      <c r="L523" s="27"/>
      <c r="M523" s="27"/>
      <c r="N523" s="27"/>
      <c r="O523" s="27"/>
    </row>
    <row r="524" spans="6:15" s="25" customFormat="1" ht="15">
      <c r="F524" s="27"/>
      <c r="H524" s="27"/>
      <c r="I524" s="27"/>
      <c r="L524" s="27"/>
      <c r="M524" s="27"/>
      <c r="N524" s="27"/>
      <c r="O524" s="27"/>
    </row>
    <row r="525" spans="6:15" s="25" customFormat="1" ht="15">
      <c r="F525" s="27"/>
      <c r="H525" s="27"/>
      <c r="I525" s="27"/>
      <c r="L525" s="27"/>
      <c r="M525" s="27"/>
      <c r="N525" s="27"/>
      <c r="O525" s="27"/>
    </row>
    <row r="526" spans="6:15" s="25" customFormat="1" ht="15">
      <c r="F526" s="27"/>
      <c r="H526" s="27"/>
      <c r="I526" s="27"/>
      <c r="L526" s="27"/>
      <c r="M526" s="27"/>
      <c r="N526" s="27"/>
      <c r="O526" s="27"/>
    </row>
    <row r="527" spans="6:15" s="25" customFormat="1" ht="15">
      <c r="F527" s="27"/>
      <c r="H527" s="27"/>
      <c r="I527" s="27"/>
      <c r="L527" s="27"/>
      <c r="M527" s="27"/>
      <c r="N527" s="27"/>
      <c r="O527" s="27"/>
    </row>
    <row r="528" spans="6:15" s="25" customFormat="1" ht="15">
      <c r="F528" s="27"/>
      <c r="H528" s="27"/>
      <c r="I528" s="27"/>
      <c r="L528" s="27"/>
      <c r="M528" s="27"/>
      <c r="N528" s="27"/>
      <c r="O528" s="27"/>
    </row>
    <row r="529" spans="6:15" s="25" customFormat="1" ht="15">
      <c r="F529" s="27"/>
      <c r="H529" s="27"/>
      <c r="I529" s="27"/>
      <c r="L529" s="27"/>
      <c r="M529" s="27"/>
      <c r="N529" s="27"/>
      <c r="O529" s="27"/>
    </row>
    <row r="530" spans="6:15" s="25" customFormat="1" ht="15">
      <c r="F530" s="27"/>
      <c r="H530" s="27"/>
      <c r="I530" s="27"/>
      <c r="L530" s="27"/>
      <c r="M530" s="27"/>
      <c r="N530" s="27"/>
      <c r="O530" s="27"/>
    </row>
    <row r="531" spans="6:15" s="25" customFormat="1" ht="15">
      <c r="F531" s="27"/>
      <c r="H531" s="27"/>
      <c r="I531" s="27"/>
      <c r="L531" s="27"/>
      <c r="M531" s="27"/>
      <c r="N531" s="27"/>
      <c r="O531" s="27"/>
    </row>
    <row r="532" spans="6:15" s="25" customFormat="1" ht="15">
      <c r="F532" s="27"/>
      <c r="H532" s="27"/>
      <c r="I532" s="27"/>
      <c r="L532" s="27"/>
      <c r="M532" s="27"/>
      <c r="N532" s="27"/>
      <c r="O532" s="27"/>
    </row>
    <row r="533" spans="6:15" s="25" customFormat="1" ht="15">
      <c r="F533" s="27"/>
      <c r="H533" s="27"/>
      <c r="I533" s="27"/>
      <c r="L533" s="27"/>
      <c r="M533" s="27"/>
      <c r="N533" s="27"/>
      <c r="O533" s="27"/>
    </row>
    <row r="534" spans="6:15" s="25" customFormat="1" ht="15">
      <c r="F534" s="27"/>
      <c r="H534" s="27"/>
      <c r="I534" s="27"/>
      <c r="L534" s="27"/>
      <c r="M534" s="27"/>
      <c r="N534" s="27"/>
      <c r="O534" s="27"/>
    </row>
    <row r="535" spans="6:15" s="25" customFormat="1" ht="15">
      <c r="F535" s="27"/>
      <c r="H535" s="27"/>
      <c r="I535" s="27"/>
      <c r="L535" s="27"/>
      <c r="M535" s="27"/>
      <c r="N535" s="27"/>
      <c r="O535" s="27"/>
    </row>
    <row r="536" spans="6:15" s="25" customFormat="1" ht="15">
      <c r="F536" s="27"/>
      <c r="H536" s="27"/>
      <c r="I536" s="27"/>
      <c r="L536" s="27"/>
      <c r="M536" s="27"/>
      <c r="N536" s="27"/>
      <c r="O536" s="27"/>
    </row>
    <row r="537" spans="6:15" s="25" customFormat="1" ht="15">
      <c r="F537" s="27"/>
      <c r="H537" s="27"/>
      <c r="I537" s="27"/>
      <c r="L537" s="27"/>
      <c r="M537" s="27"/>
      <c r="N537" s="27"/>
      <c r="O537" s="27"/>
    </row>
    <row r="538" spans="6:15" s="25" customFormat="1" ht="15">
      <c r="F538" s="27"/>
      <c r="H538" s="27"/>
      <c r="I538" s="27"/>
      <c r="L538" s="27"/>
      <c r="M538" s="27"/>
      <c r="N538" s="27"/>
      <c r="O538" s="27"/>
    </row>
    <row r="539" spans="6:15" s="25" customFormat="1" ht="15">
      <c r="F539" s="27"/>
      <c r="H539" s="27"/>
      <c r="I539" s="27"/>
      <c r="L539" s="27"/>
      <c r="M539" s="27"/>
      <c r="N539" s="27"/>
      <c r="O539" s="27"/>
    </row>
    <row r="540" spans="6:15" s="25" customFormat="1" ht="15">
      <c r="F540" s="27"/>
      <c r="H540" s="27"/>
      <c r="I540" s="27"/>
      <c r="L540" s="27"/>
      <c r="M540" s="27"/>
      <c r="N540" s="27"/>
      <c r="O540" s="27"/>
    </row>
    <row r="541" spans="6:15" s="25" customFormat="1" ht="15">
      <c r="F541" s="27"/>
      <c r="H541" s="27"/>
      <c r="I541" s="27"/>
      <c r="L541" s="27"/>
      <c r="M541" s="27"/>
      <c r="N541" s="27"/>
      <c r="O541" s="27"/>
    </row>
    <row r="542" spans="6:15" s="25" customFormat="1" ht="15">
      <c r="F542" s="27"/>
      <c r="H542" s="27"/>
      <c r="I542" s="27"/>
      <c r="L542" s="27"/>
      <c r="M542" s="27"/>
      <c r="N542" s="27"/>
      <c r="O542" s="27"/>
    </row>
    <row r="543" spans="6:15" s="25" customFormat="1" ht="15">
      <c r="F543" s="27"/>
      <c r="H543" s="27"/>
      <c r="I543" s="27"/>
      <c r="L543" s="27"/>
      <c r="M543" s="27"/>
      <c r="N543" s="27"/>
      <c r="O543" s="27"/>
    </row>
    <row r="544" spans="6:15" s="25" customFormat="1" ht="15">
      <c r="F544" s="27"/>
      <c r="H544" s="27"/>
      <c r="I544" s="27"/>
      <c r="L544" s="27"/>
      <c r="M544" s="27"/>
      <c r="N544" s="27"/>
      <c r="O544" s="27"/>
    </row>
    <row r="545" spans="6:15" s="25" customFormat="1" ht="15">
      <c r="F545" s="27"/>
      <c r="H545" s="27"/>
      <c r="I545" s="27"/>
      <c r="L545" s="27"/>
      <c r="M545" s="27"/>
      <c r="N545" s="27"/>
      <c r="O545" s="27"/>
    </row>
    <row r="546" spans="6:15" s="25" customFormat="1" ht="15">
      <c r="F546" s="27"/>
      <c r="H546" s="27"/>
      <c r="I546" s="27"/>
      <c r="L546" s="27"/>
      <c r="M546" s="27"/>
      <c r="N546" s="27"/>
      <c r="O546" s="27"/>
    </row>
    <row r="547" spans="6:15" s="25" customFormat="1" ht="15">
      <c r="F547" s="27"/>
      <c r="H547" s="27"/>
      <c r="I547" s="27"/>
      <c r="L547" s="27"/>
      <c r="M547" s="27"/>
      <c r="N547" s="27"/>
      <c r="O547" s="27"/>
    </row>
    <row r="548" spans="6:15" s="25" customFormat="1" ht="15">
      <c r="F548" s="27"/>
      <c r="H548" s="27"/>
      <c r="I548" s="27"/>
      <c r="L548" s="27"/>
      <c r="M548" s="27"/>
      <c r="N548" s="27"/>
      <c r="O548" s="27"/>
    </row>
    <row r="549" spans="6:15" s="25" customFormat="1" ht="15">
      <c r="F549" s="27"/>
      <c r="H549" s="27"/>
      <c r="I549" s="27"/>
      <c r="L549" s="27"/>
      <c r="M549" s="27"/>
      <c r="N549" s="27"/>
      <c r="O549" s="27"/>
    </row>
    <row r="550" spans="6:15" s="25" customFormat="1" ht="15">
      <c r="F550" s="27"/>
      <c r="H550" s="27"/>
      <c r="I550" s="27"/>
      <c r="L550" s="27"/>
      <c r="M550" s="27"/>
      <c r="N550" s="27"/>
      <c r="O550" s="27"/>
    </row>
    <row r="551" spans="6:15" s="25" customFormat="1" ht="15">
      <c r="F551" s="27"/>
      <c r="H551" s="27"/>
      <c r="I551" s="27"/>
      <c r="L551" s="27"/>
      <c r="M551" s="27"/>
      <c r="N551" s="27"/>
      <c r="O551" s="27"/>
    </row>
    <row r="552" spans="6:15" s="25" customFormat="1" ht="15">
      <c r="F552" s="27"/>
      <c r="H552" s="27"/>
      <c r="I552" s="27"/>
      <c r="L552" s="27"/>
      <c r="M552" s="27"/>
      <c r="N552" s="27"/>
      <c r="O552" s="27"/>
    </row>
    <row r="553" spans="6:15" s="25" customFormat="1" ht="15">
      <c r="F553" s="27"/>
      <c r="H553" s="27"/>
      <c r="I553" s="27"/>
      <c r="L553" s="27"/>
      <c r="M553" s="27"/>
      <c r="N553" s="27"/>
      <c r="O553" s="27"/>
    </row>
    <row r="554" spans="6:15" s="25" customFormat="1" ht="15">
      <c r="F554" s="27"/>
      <c r="H554" s="27"/>
      <c r="I554" s="27"/>
      <c r="L554" s="27"/>
      <c r="M554" s="27"/>
      <c r="N554" s="27"/>
      <c r="O554" s="27"/>
    </row>
    <row r="555" spans="6:15" s="25" customFormat="1" ht="15">
      <c r="F555" s="27"/>
      <c r="H555" s="27"/>
      <c r="I555" s="27"/>
      <c r="L555" s="27"/>
      <c r="M555" s="27"/>
      <c r="N555" s="27"/>
      <c r="O555" s="27"/>
    </row>
    <row r="556" spans="6:15" s="25" customFormat="1" ht="15">
      <c r="F556" s="27"/>
      <c r="H556" s="27"/>
      <c r="I556" s="27"/>
      <c r="L556" s="27"/>
      <c r="M556" s="27"/>
      <c r="N556" s="27"/>
      <c r="O556" s="27"/>
    </row>
    <row r="557" spans="6:15" s="25" customFormat="1" ht="15">
      <c r="F557" s="27"/>
      <c r="H557" s="27"/>
      <c r="I557" s="27"/>
      <c r="L557" s="27"/>
      <c r="M557" s="27"/>
      <c r="N557" s="27"/>
      <c r="O557" s="27"/>
    </row>
    <row r="558" spans="6:15" s="25" customFormat="1" ht="15">
      <c r="F558" s="27"/>
      <c r="H558" s="27"/>
      <c r="I558" s="27"/>
      <c r="L558" s="27"/>
      <c r="M558" s="27"/>
      <c r="N558" s="27"/>
      <c r="O558" s="27"/>
    </row>
    <row r="559" spans="6:15" s="25" customFormat="1" ht="15">
      <c r="F559" s="27"/>
      <c r="H559" s="27"/>
      <c r="I559" s="27"/>
      <c r="L559" s="27"/>
      <c r="M559" s="27"/>
      <c r="N559" s="27"/>
      <c r="O559" s="27"/>
    </row>
    <row r="560" spans="6:15" s="25" customFormat="1" ht="15">
      <c r="F560" s="27"/>
      <c r="H560" s="27"/>
      <c r="I560" s="27"/>
      <c r="L560" s="27"/>
      <c r="M560" s="27"/>
      <c r="N560" s="27"/>
      <c r="O560" s="27"/>
    </row>
    <row r="561" spans="6:15" s="25" customFormat="1" ht="15">
      <c r="F561" s="27"/>
      <c r="H561" s="27"/>
      <c r="I561" s="27"/>
      <c r="L561" s="27"/>
      <c r="M561" s="27"/>
      <c r="N561" s="27"/>
      <c r="O561" s="27"/>
    </row>
    <row r="562" spans="6:15" s="25" customFormat="1" ht="15">
      <c r="F562" s="27"/>
      <c r="H562" s="27"/>
      <c r="I562" s="27"/>
      <c r="L562" s="27"/>
      <c r="M562" s="27"/>
      <c r="N562" s="27"/>
      <c r="O562" s="27"/>
    </row>
    <row r="563" spans="6:15" s="25" customFormat="1" ht="15">
      <c r="F563" s="27"/>
      <c r="H563" s="27"/>
      <c r="I563" s="27"/>
      <c r="L563" s="27"/>
      <c r="M563" s="27"/>
      <c r="N563" s="27"/>
      <c r="O563" s="27"/>
    </row>
    <row r="564" spans="6:15" s="25" customFormat="1" ht="15">
      <c r="F564" s="27"/>
      <c r="H564" s="27"/>
      <c r="I564" s="27"/>
      <c r="L564" s="27"/>
      <c r="M564" s="27"/>
      <c r="N564" s="27"/>
      <c r="O564" s="27"/>
    </row>
    <row r="565" spans="6:15" s="25" customFormat="1" ht="15">
      <c r="F565" s="27"/>
      <c r="H565" s="27"/>
      <c r="I565" s="27"/>
      <c r="L565" s="27"/>
      <c r="M565" s="27"/>
      <c r="N565" s="27"/>
      <c r="O565" s="27"/>
    </row>
    <row r="566" spans="6:15" s="25" customFormat="1" ht="15">
      <c r="F566" s="27"/>
      <c r="H566" s="27"/>
      <c r="I566" s="27"/>
      <c r="L566" s="27"/>
      <c r="M566" s="27"/>
      <c r="N566" s="27"/>
      <c r="O566" s="27"/>
    </row>
    <row r="567" spans="6:15" s="25" customFormat="1" ht="15">
      <c r="F567" s="27"/>
      <c r="H567" s="27"/>
      <c r="I567" s="27"/>
      <c r="L567" s="27"/>
      <c r="M567" s="27"/>
      <c r="N567" s="27"/>
      <c r="O567" s="27"/>
    </row>
    <row r="568" spans="6:15" s="25" customFormat="1" ht="15">
      <c r="F568" s="27"/>
      <c r="H568" s="27"/>
      <c r="I568" s="27"/>
      <c r="L568" s="27"/>
      <c r="M568" s="27"/>
      <c r="N568" s="27"/>
      <c r="O568" s="27"/>
    </row>
    <row r="569" spans="6:15" s="25" customFormat="1" ht="15">
      <c r="F569" s="27"/>
      <c r="H569" s="27"/>
      <c r="I569" s="27"/>
      <c r="L569" s="27"/>
      <c r="M569" s="27"/>
      <c r="N569" s="27"/>
      <c r="O569" s="27"/>
    </row>
    <row r="570" spans="6:15" s="25" customFormat="1" ht="15">
      <c r="F570" s="27"/>
      <c r="H570" s="27"/>
      <c r="I570" s="27"/>
      <c r="L570" s="27"/>
      <c r="M570" s="27"/>
      <c r="N570" s="27"/>
      <c r="O570" s="27"/>
    </row>
    <row r="571" spans="6:15" s="25" customFormat="1" ht="15">
      <c r="F571" s="27"/>
      <c r="H571" s="27"/>
      <c r="I571" s="27"/>
      <c r="L571" s="27"/>
      <c r="M571" s="27"/>
      <c r="N571" s="27"/>
      <c r="O571" s="27"/>
    </row>
    <row r="572" spans="6:15" s="25" customFormat="1" ht="15">
      <c r="F572" s="27"/>
      <c r="H572" s="27"/>
      <c r="I572" s="27"/>
      <c r="L572" s="27"/>
      <c r="M572" s="27"/>
      <c r="N572" s="27"/>
      <c r="O572" s="27"/>
    </row>
    <row r="573" spans="6:15" s="25" customFormat="1" ht="15">
      <c r="F573" s="27"/>
      <c r="H573" s="27"/>
      <c r="I573" s="27"/>
      <c r="L573" s="27"/>
      <c r="M573" s="27"/>
      <c r="N573" s="27"/>
      <c r="O573" s="27"/>
    </row>
    <row r="574" spans="6:15" s="25" customFormat="1" ht="15">
      <c r="F574" s="27"/>
      <c r="H574" s="27"/>
      <c r="I574" s="27"/>
      <c r="L574" s="27"/>
      <c r="M574" s="27"/>
      <c r="N574" s="27"/>
      <c r="O574" s="27"/>
    </row>
    <row r="575" spans="6:15" s="25" customFormat="1" ht="15">
      <c r="F575" s="27"/>
      <c r="H575" s="27"/>
      <c r="I575" s="27"/>
      <c r="L575" s="27"/>
      <c r="M575" s="27"/>
      <c r="N575" s="27"/>
      <c r="O575" s="27"/>
    </row>
    <row r="576" spans="6:15" s="25" customFormat="1" ht="15">
      <c r="F576" s="27"/>
      <c r="H576" s="27"/>
      <c r="I576" s="27"/>
      <c r="L576" s="27"/>
      <c r="M576" s="27"/>
      <c r="N576" s="27"/>
      <c r="O576" s="27"/>
    </row>
    <row r="577" spans="6:15" s="25" customFormat="1" ht="15">
      <c r="F577" s="27"/>
      <c r="H577" s="27"/>
      <c r="I577" s="27"/>
      <c r="L577" s="27"/>
      <c r="M577" s="27"/>
      <c r="N577" s="27"/>
      <c r="O577" s="27"/>
    </row>
    <row r="578" spans="6:15" s="25" customFormat="1" ht="15">
      <c r="F578" s="27"/>
      <c r="H578" s="27"/>
      <c r="I578" s="27"/>
      <c r="L578" s="27"/>
      <c r="M578" s="27"/>
      <c r="N578" s="27"/>
      <c r="O578" s="27"/>
    </row>
    <row r="579" spans="6:15" s="25" customFormat="1" ht="15">
      <c r="F579" s="27"/>
      <c r="H579" s="27"/>
      <c r="I579" s="27"/>
      <c r="L579" s="27"/>
      <c r="M579" s="27"/>
      <c r="N579" s="27"/>
      <c r="O579" s="27"/>
    </row>
    <row r="580" spans="6:15" s="25" customFormat="1" ht="15">
      <c r="F580" s="27"/>
      <c r="H580" s="27"/>
      <c r="I580" s="27"/>
      <c r="L580" s="27"/>
      <c r="M580" s="27"/>
      <c r="N580" s="27"/>
      <c r="O580" s="27"/>
    </row>
    <row r="581" spans="6:15" s="25" customFormat="1" ht="15">
      <c r="F581" s="27"/>
      <c r="H581" s="27"/>
      <c r="I581" s="27"/>
      <c r="L581" s="27"/>
      <c r="M581" s="27"/>
      <c r="N581" s="27"/>
      <c r="O581" s="27"/>
    </row>
    <row r="582" spans="6:15" s="25" customFormat="1" ht="15">
      <c r="F582" s="27"/>
      <c r="H582" s="27"/>
      <c r="I582" s="27"/>
      <c r="L582" s="27"/>
      <c r="M582" s="27"/>
      <c r="N582" s="27"/>
      <c r="O582" s="27"/>
    </row>
    <row r="583" spans="6:15" s="25" customFormat="1" ht="15">
      <c r="F583" s="27"/>
      <c r="H583" s="27"/>
      <c r="I583" s="27"/>
      <c r="L583" s="27"/>
      <c r="M583" s="27"/>
      <c r="N583" s="27"/>
      <c r="O583" s="27"/>
    </row>
    <row r="584" spans="6:15" s="25" customFormat="1" ht="15">
      <c r="F584" s="27"/>
      <c r="H584" s="27"/>
      <c r="I584" s="27"/>
      <c r="L584" s="27"/>
      <c r="M584" s="27"/>
      <c r="N584" s="27"/>
      <c r="O584" s="27"/>
    </row>
    <row r="585" spans="6:15" s="25" customFormat="1" ht="15">
      <c r="F585" s="27"/>
      <c r="H585" s="27"/>
      <c r="I585" s="27"/>
      <c r="L585" s="27"/>
      <c r="M585" s="27"/>
      <c r="N585" s="27"/>
      <c r="O585" s="27"/>
    </row>
    <row r="586" spans="6:15" s="25" customFormat="1" ht="15">
      <c r="F586" s="27"/>
      <c r="H586" s="27"/>
      <c r="I586" s="27"/>
      <c r="L586" s="27"/>
      <c r="M586" s="27"/>
      <c r="N586" s="27"/>
      <c r="O586" s="27"/>
    </row>
    <row r="587" spans="6:15" s="25" customFormat="1" ht="15">
      <c r="F587" s="27"/>
      <c r="H587" s="27"/>
      <c r="I587" s="27"/>
      <c r="L587" s="27"/>
      <c r="M587" s="27"/>
      <c r="N587" s="27"/>
      <c r="O587" s="27"/>
    </row>
    <row r="588" spans="6:15" s="25" customFormat="1" ht="15">
      <c r="F588" s="27"/>
      <c r="H588" s="27"/>
      <c r="I588" s="27"/>
      <c r="L588" s="27"/>
      <c r="M588" s="27"/>
      <c r="N588" s="27"/>
      <c r="O588" s="27"/>
    </row>
    <row r="589" spans="6:15" s="25" customFormat="1" ht="15">
      <c r="F589" s="27"/>
      <c r="H589" s="27"/>
      <c r="I589" s="27"/>
      <c r="L589" s="27"/>
      <c r="M589" s="27"/>
      <c r="N589" s="27"/>
      <c r="O589" s="27"/>
    </row>
    <row r="590" spans="6:15" s="25" customFormat="1" ht="15">
      <c r="F590" s="27"/>
      <c r="H590" s="27"/>
      <c r="I590" s="27"/>
      <c r="L590" s="27"/>
      <c r="M590" s="27"/>
      <c r="N590" s="27"/>
      <c r="O590" s="27"/>
    </row>
    <row r="591" spans="6:15" s="25" customFormat="1" ht="15">
      <c r="F591" s="27"/>
      <c r="H591" s="27"/>
      <c r="I591" s="27"/>
      <c r="L591" s="27"/>
      <c r="M591" s="27"/>
      <c r="N591" s="27"/>
      <c r="O591" s="27"/>
    </row>
    <row r="592" spans="6:15" s="25" customFormat="1" ht="15">
      <c r="F592" s="27"/>
      <c r="H592" s="27"/>
      <c r="I592" s="27"/>
      <c r="L592" s="27"/>
      <c r="M592" s="27"/>
      <c r="N592" s="27"/>
      <c r="O592" s="27"/>
    </row>
    <row r="593" spans="6:15" s="25" customFormat="1" ht="15">
      <c r="F593" s="27"/>
      <c r="H593" s="27"/>
      <c r="I593" s="27"/>
      <c r="L593" s="27"/>
      <c r="M593" s="27"/>
      <c r="N593" s="27"/>
      <c r="O593" s="27"/>
    </row>
    <row r="594" spans="6:15" s="25" customFormat="1" ht="15">
      <c r="F594" s="27"/>
      <c r="H594" s="27"/>
      <c r="I594" s="27"/>
      <c r="L594" s="27"/>
      <c r="M594" s="27"/>
      <c r="N594" s="27"/>
      <c r="O594" s="27"/>
    </row>
    <row r="595" spans="6:15" s="25" customFormat="1" ht="15">
      <c r="F595" s="27"/>
      <c r="H595" s="27"/>
      <c r="I595" s="27"/>
      <c r="L595" s="27"/>
      <c r="M595" s="27"/>
      <c r="N595" s="27"/>
      <c r="O595" s="27"/>
    </row>
    <row r="596" spans="6:15" s="25" customFormat="1" ht="15">
      <c r="F596" s="27"/>
      <c r="H596" s="27"/>
      <c r="I596" s="27"/>
      <c r="L596" s="27"/>
      <c r="M596" s="27"/>
      <c r="N596" s="27"/>
      <c r="O596" s="27"/>
    </row>
    <row r="597" spans="6:15" s="25" customFormat="1" ht="15">
      <c r="F597" s="27"/>
      <c r="H597" s="27"/>
      <c r="I597" s="27"/>
      <c r="L597" s="27"/>
      <c r="M597" s="27"/>
      <c r="N597" s="27"/>
      <c r="O597" s="27"/>
    </row>
    <row r="598" spans="6:15" s="25" customFormat="1" ht="15">
      <c r="F598" s="27"/>
      <c r="H598" s="27"/>
      <c r="I598" s="27"/>
      <c r="L598" s="27"/>
      <c r="M598" s="27"/>
      <c r="N598" s="27"/>
      <c r="O598" s="27"/>
    </row>
    <row r="599" spans="6:15" s="25" customFormat="1" ht="15">
      <c r="F599" s="27"/>
      <c r="H599" s="27"/>
      <c r="I599" s="27"/>
      <c r="L599" s="27"/>
      <c r="M599" s="27"/>
      <c r="N599" s="27"/>
      <c r="O599" s="27"/>
    </row>
    <row r="600" spans="6:15" s="25" customFormat="1" ht="15">
      <c r="F600" s="27"/>
      <c r="H600" s="27"/>
      <c r="I600" s="27"/>
      <c r="L600" s="27"/>
      <c r="M600" s="27"/>
      <c r="N600" s="27"/>
      <c r="O600" s="27"/>
    </row>
    <row r="601" spans="6:15" s="25" customFormat="1" ht="15">
      <c r="F601" s="27"/>
      <c r="H601" s="27"/>
      <c r="I601" s="27"/>
      <c r="L601" s="27"/>
      <c r="M601" s="27"/>
      <c r="N601" s="27"/>
      <c r="O601" s="27"/>
    </row>
    <row r="602" spans="6:15" s="25" customFormat="1" ht="15">
      <c r="F602" s="27"/>
      <c r="H602" s="27"/>
      <c r="I602" s="27"/>
      <c r="L602" s="27"/>
      <c r="M602" s="27"/>
      <c r="N602" s="27"/>
      <c r="O602" s="27"/>
    </row>
    <row r="603" spans="6:15" s="25" customFormat="1" ht="15">
      <c r="F603" s="27"/>
      <c r="H603" s="27"/>
      <c r="I603" s="27"/>
      <c r="L603" s="27"/>
      <c r="M603" s="27"/>
      <c r="N603" s="27"/>
      <c r="O603" s="27"/>
    </row>
    <row r="604" spans="6:15" s="25" customFormat="1" ht="15">
      <c r="F604" s="27"/>
      <c r="H604" s="27"/>
      <c r="I604" s="27"/>
      <c r="L604" s="27"/>
      <c r="M604" s="27"/>
      <c r="N604" s="27"/>
      <c r="O604" s="27"/>
    </row>
    <row r="605" spans="6:15" s="25" customFormat="1" ht="15">
      <c r="F605" s="27"/>
      <c r="H605" s="27"/>
      <c r="I605" s="27"/>
      <c r="L605" s="27"/>
      <c r="M605" s="27"/>
      <c r="N605" s="27"/>
      <c r="O605" s="27"/>
    </row>
    <row r="606" spans="6:15" s="25" customFormat="1" ht="15">
      <c r="F606" s="27"/>
      <c r="H606" s="27"/>
      <c r="I606" s="27"/>
      <c r="L606" s="27"/>
      <c r="M606" s="27"/>
      <c r="N606" s="27"/>
      <c r="O606" s="27"/>
    </row>
    <row r="607" spans="6:15" s="25" customFormat="1" ht="15">
      <c r="F607" s="27"/>
      <c r="H607" s="27"/>
      <c r="I607" s="27"/>
      <c r="L607" s="27"/>
      <c r="M607" s="27"/>
      <c r="N607" s="27"/>
      <c r="O607" s="27"/>
    </row>
    <row r="608" spans="6:15" s="25" customFormat="1" ht="15">
      <c r="F608" s="27"/>
      <c r="H608" s="27"/>
      <c r="I608" s="27"/>
      <c r="L608" s="27"/>
      <c r="M608" s="27"/>
      <c r="N608" s="27"/>
      <c r="O608" s="27"/>
    </row>
    <row r="609" spans="6:15" s="25" customFormat="1" ht="15">
      <c r="F609" s="27"/>
      <c r="H609" s="27"/>
      <c r="I609" s="27"/>
      <c r="L609" s="27"/>
      <c r="M609" s="27"/>
      <c r="N609" s="27"/>
      <c r="O609" s="27"/>
    </row>
    <row r="610" spans="6:15" s="25" customFormat="1" ht="15">
      <c r="F610" s="27"/>
      <c r="H610" s="27"/>
      <c r="I610" s="27"/>
      <c r="L610" s="27"/>
      <c r="M610" s="27"/>
      <c r="N610" s="27"/>
      <c r="O610" s="27"/>
    </row>
    <row r="611" spans="6:15" s="25" customFormat="1" ht="15">
      <c r="F611" s="27"/>
      <c r="H611" s="27"/>
      <c r="I611" s="27"/>
      <c r="L611" s="27"/>
      <c r="M611" s="27"/>
      <c r="N611" s="27"/>
      <c r="O611" s="27"/>
    </row>
    <row r="612" spans="6:15" s="25" customFormat="1" ht="15">
      <c r="F612" s="27"/>
      <c r="H612" s="27"/>
      <c r="I612" s="27"/>
      <c r="L612" s="27"/>
      <c r="M612" s="27"/>
      <c r="N612" s="27"/>
      <c r="O612" s="27"/>
    </row>
    <row r="613" spans="6:15" s="25" customFormat="1" ht="15">
      <c r="F613" s="27"/>
      <c r="H613" s="27"/>
      <c r="I613" s="27"/>
      <c r="L613" s="27"/>
      <c r="M613" s="27"/>
      <c r="N613" s="27"/>
      <c r="O613" s="27"/>
    </row>
    <row r="614" spans="6:15" s="25" customFormat="1" ht="15">
      <c r="F614" s="27"/>
      <c r="H614" s="27"/>
      <c r="I614" s="27"/>
      <c r="L614" s="27"/>
      <c r="M614" s="27"/>
      <c r="N614" s="27"/>
      <c r="O614" s="27"/>
    </row>
    <row r="615" spans="6:15" s="25" customFormat="1" ht="15">
      <c r="F615" s="27"/>
      <c r="H615" s="27"/>
      <c r="I615" s="27"/>
      <c r="L615" s="27"/>
      <c r="M615" s="27"/>
      <c r="N615" s="27"/>
      <c r="O615" s="27"/>
    </row>
    <row r="616" spans="6:15" s="25" customFormat="1" ht="15">
      <c r="F616" s="27"/>
      <c r="H616" s="27"/>
      <c r="I616" s="27"/>
      <c r="L616" s="27"/>
      <c r="M616" s="27"/>
      <c r="N616" s="27"/>
      <c r="O616" s="27"/>
    </row>
    <row r="617" spans="6:15" s="25" customFormat="1" ht="15">
      <c r="F617" s="27"/>
      <c r="H617" s="27"/>
      <c r="I617" s="27"/>
      <c r="L617" s="27"/>
      <c r="M617" s="27"/>
      <c r="N617" s="27"/>
      <c r="O617" s="27"/>
    </row>
    <row r="618" spans="6:15" s="25" customFormat="1" ht="15">
      <c r="F618" s="27"/>
      <c r="H618" s="27"/>
      <c r="I618" s="27"/>
      <c r="L618" s="27"/>
      <c r="M618" s="27"/>
      <c r="N618" s="27"/>
      <c r="O618" s="27"/>
    </row>
    <row r="619" spans="6:15" s="25" customFormat="1" ht="15">
      <c r="F619" s="27"/>
      <c r="H619" s="27"/>
      <c r="I619" s="27"/>
      <c r="L619" s="27"/>
      <c r="M619" s="27"/>
      <c r="N619" s="27"/>
      <c r="O619" s="27"/>
    </row>
    <row r="620" spans="6:15" s="25" customFormat="1" ht="15">
      <c r="F620" s="27"/>
      <c r="H620" s="27"/>
      <c r="I620" s="27"/>
      <c r="L620" s="27"/>
      <c r="M620" s="27"/>
      <c r="N620" s="27"/>
      <c r="O620" s="27"/>
    </row>
    <row r="621" spans="6:15" s="25" customFormat="1" ht="15">
      <c r="F621" s="27"/>
      <c r="H621" s="27"/>
      <c r="I621" s="27"/>
      <c r="L621" s="27"/>
      <c r="M621" s="27"/>
      <c r="N621" s="27"/>
      <c r="O621" s="27"/>
    </row>
    <row r="622" spans="6:15" s="25" customFormat="1" ht="15">
      <c r="F622" s="27"/>
      <c r="H622" s="27"/>
      <c r="I622" s="27"/>
      <c r="L622" s="27"/>
      <c r="M622" s="27"/>
      <c r="N622" s="27"/>
      <c r="O622" s="27"/>
    </row>
    <row r="623" spans="6:15" s="25" customFormat="1" ht="15">
      <c r="F623" s="27"/>
      <c r="H623" s="27"/>
      <c r="I623" s="27"/>
      <c r="L623" s="27"/>
      <c r="M623" s="27"/>
      <c r="N623" s="27"/>
      <c r="O623" s="27"/>
    </row>
    <row r="624" spans="6:15" s="25" customFormat="1" ht="15">
      <c r="F624" s="27"/>
      <c r="H624" s="27"/>
      <c r="I624" s="27"/>
      <c r="L624" s="27"/>
      <c r="M624" s="27"/>
      <c r="N624" s="27"/>
      <c r="O624" s="27"/>
    </row>
    <row r="625" spans="6:15" s="25" customFormat="1" ht="15">
      <c r="F625" s="27"/>
      <c r="H625" s="27"/>
      <c r="I625" s="27"/>
      <c r="L625" s="27"/>
      <c r="M625" s="27"/>
      <c r="N625" s="27"/>
      <c r="O625" s="27"/>
    </row>
    <row r="626" spans="6:15" s="25" customFormat="1" ht="15">
      <c r="F626" s="27"/>
      <c r="H626" s="27"/>
      <c r="I626" s="27"/>
      <c r="L626" s="27"/>
      <c r="M626" s="27"/>
      <c r="N626" s="27"/>
      <c r="O626" s="27"/>
    </row>
    <row r="627" spans="6:15" s="25" customFormat="1" ht="15">
      <c r="F627" s="27"/>
      <c r="H627" s="27"/>
      <c r="I627" s="27"/>
      <c r="L627" s="27"/>
      <c r="M627" s="27"/>
      <c r="N627" s="27"/>
      <c r="O627" s="27"/>
    </row>
    <row r="628" spans="6:15" s="25" customFormat="1" ht="15">
      <c r="F628" s="27"/>
      <c r="H628" s="27"/>
      <c r="I628" s="27"/>
      <c r="L628" s="27"/>
      <c r="M628" s="27"/>
      <c r="N628" s="27"/>
      <c r="O628" s="27"/>
    </row>
    <row r="629" spans="6:15" s="25" customFormat="1" ht="15">
      <c r="F629" s="27"/>
      <c r="H629" s="27"/>
      <c r="I629" s="27"/>
      <c r="L629" s="27"/>
      <c r="M629" s="27"/>
      <c r="N629" s="27"/>
      <c r="O629" s="27"/>
    </row>
    <row r="630" spans="6:15" s="25" customFormat="1" ht="15">
      <c r="F630" s="27"/>
      <c r="H630" s="27"/>
      <c r="I630" s="27"/>
      <c r="L630" s="27"/>
      <c r="M630" s="27"/>
      <c r="N630" s="27"/>
      <c r="O630" s="27"/>
    </row>
    <row r="631" spans="6:15" s="25" customFormat="1" ht="15">
      <c r="F631" s="27"/>
      <c r="H631" s="27"/>
      <c r="I631" s="27"/>
      <c r="L631" s="27"/>
      <c r="M631" s="27"/>
      <c r="N631" s="27"/>
      <c r="O631" s="27"/>
    </row>
    <row r="632" spans="6:15" s="25" customFormat="1" ht="15">
      <c r="F632" s="27"/>
      <c r="H632" s="27"/>
      <c r="I632" s="27"/>
      <c r="L632" s="27"/>
      <c r="M632" s="27"/>
      <c r="N632" s="27"/>
      <c r="O632" s="27"/>
    </row>
    <row r="633" spans="6:15" s="25" customFormat="1" ht="15">
      <c r="F633" s="27"/>
      <c r="H633" s="27"/>
      <c r="I633" s="27"/>
      <c r="L633" s="27"/>
      <c r="M633" s="27"/>
      <c r="N633" s="27"/>
      <c r="O633" s="27"/>
    </row>
    <row r="634" spans="6:15" s="25" customFormat="1" ht="15">
      <c r="F634" s="27"/>
      <c r="H634" s="27"/>
      <c r="I634" s="27"/>
      <c r="L634" s="27"/>
      <c r="M634" s="27"/>
      <c r="N634" s="27"/>
      <c r="O634" s="27"/>
    </row>
    <row r="635" spans="6:15" s="25" customFormat="1" ht="15">
      <c r="F635" s="27"/>
      <c r="H635" s="27"/>
      <c r="I635" s="27"/>
      <c r="L635" s="27"/>
      <c r="M635" s="27"/>
      <c r="N635" s="27"/>
      <c r="O635" s="27"/>
    </row>
    <row r="636" spans="6:15" s="25" customFormat="1" ht="15">
      <c r="F636" s="27"/>
      <c r="H636" s="27"/>
      <c r="I636" s="27"/>
      <c r="L636" s="27"/>
      <c r="M636" s="27"/>
      <c r="N636" s="27"/>
      <c r="O636" s="27"/>
    </row>
    <row r="637" spans="6:15" s="25" customFormat="1" ht="15">
      <c r="F637" s="27"/>
      <c r="H637" s="27"/>
      <c r="I637" s="27"/>
      <c r="L637" s="27"/>
      <c r="M637" s="27"/>
      <c r="N637" s="27"/>
      <c r="O637" s="27"/>
    </row>
    <row r="638" spans="6:15" s="25" customFormat="1" ht="15">
      <c r="F638" s="27"/>
      <c r="H638" s="27"/>
      <c r="I638" s="27"/>
      <c r="L638" s="27"/>
      <c r="M638" s="27"/>
      <c r="N638" s="27"/>
      <c r="O638" s="27"/>
    </row>
    <row r="639" spans="6:15" s="25" customFormat="1" ht="15">
      <c r="F639" s="27"/>
      <c r="H639" s="27"/>
      <c r="I639" s="27"/>
      <c r="L639" s="27"/>
      <c r="M639" s="27"/>
      <c r="N639" s="27"/>
      <c r="O639" s="27"/>
    </row>
    <row r="640" spans="6:15" s="25" customFormat="1" ht="15">
      <c r="F640" s="27"/>
      <c r="H640" s="27"/>
      <c r="I640" s="27"/>
      <c r="L640" s="27"/>
      <c r="M640" s="27"/>
      <c r="N640" s="27"/>
      <c r="O640" s="27"/>
    </row>
    <row r="641" spans="6:15" s="25" customFormat="1" ht="15">
      <c r="F641" s="27"/>
      <c r="H641" s="27"/>
      <c r="I641" s="27"/>
      <c r="L641" s="27"/>
      <c r="M641" s="27"/>
      <c r="N641" s="27"/>
      <c r="O641" s="27"/>
    </row>
    <row r="642" spans="6:15" s="25" customFormat="1" ht="15">
      <c r="F642" s="27"/>
      <c r="H642" s="27"/>
      <c r="I642" s="27"/>
      <c r="L642" s="27"/>
      <c r="M642" s="27"/>
      <c r="N642" s="27"/>
      <c r="O642" s="27"/>
    </row>
    <row r="643" spans="6:15" s="25" customFormat="1" ht="15">
      <c r="F643" s="27"/>
      <c r="H643" s="27"/>
      <c r="I643" s="27"/>
      <c r="L643" s="27"/>
      <c r="M643" s="27"/>
      <c r="N643" s="27"/>
      <c r="O643" s="27"/>
    </row>
    <row r="644" spans="6:15" s="25" customFormat="1" ht="15">
      <c r="F644" s="27"/>
      <c r="H644" s="27"/>
      <c r="I644" s="27"/>
      <c r="L644" s="27"/>
      <c r="M644" s="27"/>
      <c r="N644" s="27"/>
      <c r="O644" s="27"/>
    </row>
    <row r="645" spans="6:15" s="25" customFormat="1" ht="15">
      <c r="F645" s="27"/>
      <c r="H645" s="27"/>
      <c r="I645" s="27"/>
      <c r="L645" s="27"/>
      <c r="M645" s="27"/>
      <c r="N645" s="27"/>
      <c r="O645" s="27"/>
    </row>
    <row r="646" spans="6:15" s="25" customFormat="1" ht="15">
      <c r="F646" s="27"/>
      <c r="H646" s="27"/>
      <c r="I646" s="27"/>
      <c r="L646" s="27"/>
      <c r="M646" s="27"/>
      <c r="N646" s="27"/>
      <c r="O646" s="27"/>
    </row>
    <row r="647" spans="6:15" s="25" customFormat="1" ht="15">
      <c r="F647" s="27"/>
      <c r="H647" s="27"/>
      <c r="I647" s="27"/>
      <c r="L647" s="27"/>
      <c r="M647" s="27"/>
      <c r="N647" s="27"/>
      <c r="O647" s="27"/>
    </row>
    <row r="648" spans="6:15" s="25" customFormat="1" ht="15">
      <c r="F648" s="27"/>
      <c r="H648" s="27"/>
      <c r="I648" s="27"/>
      <c r="L648" s="27"/>
      <c r="M648" s="27"/>
      <c r="N648" s="27"/>
      <c r="O648" s="27"/>
    </row>
    <row r="649" spans="6:15" s="25" customFormat="1" ht="15">
      <c r="F649" s="27"/>
      <c r="H649" s="27"/>
      <c r="I649" s="27"/>
      <c r="L649" s="27"/>
      <c r="M649" s="27"/>
      <c r="N649" s="27"/>
      <c r="O649" s="27"/>
    </row>
    <row r="650" spans="6:15" s="25" customFormat="1" ht="15">
      <c r="F650" s="27"/>
      <c r="H650" s="27"/>
      <c r="I650" s="27"/>
      <c r="L650" s="27"/>
      <c r="M650" s="27"/>
      <c r="N650" s="27"/>
      <c r="O650" s="27"/>
    </row>
    <row r="651" spans="6:15" s="25" customFormat="1" ht="15">
      <c r="F651" s="27"/>
      <c r="H651" s="27"/>
      <c r="I651" s="27"/>
      <c r="L651" s="27"/>
      <c r="M651" s="27"/>
      <c r="N651" s="27"/>
      <c r="O651" s="27"/>
    </row>
    <row r="652" spans="6:15" s="25" customFormat="1" ht="15">
      <c r="F652" s="27"/>
      <c r="H652" s="27"/>
      <c r="I652" s="27"/>
      <c r="L652" s="27"/>
      <c r="M652" s="27"/>
      <c r="N652" s="27"/>
      <c r="O652" s="27"/>
    </row>
    <row r="653" spans="6:15" s="25" customFormat="1" ht="15">
      <c r="F653" s="27"/>
      <c r="H653" s="27"/>
      <c r="I653" s="27"/>
      <c r="L653" s="27"/>
      <c r="M653" s="27"/>
      <c r="N653" s="27"/>
      <c r="O653" s="27"/>
    </row>
    <row r="654" spans="6:15" s="25" customFormat="1" ht="15">
      <c r="F654" s="27"/>
      <c r="H654" s="27"/>
      <c r="I654" s="27"/>
      <c r="L654" s="27"/>
      <c r="M654" s="27"/>
      <c r="N654" s="27"/>
      <c r="O654" s="27"/>
    </row>
    <row r="655" spans="6:15" s="25" customFormat="1" ht="15">
      <c r="F655" s="27"/>
      <c r="H655" s="27"/>
      <c r="I655" s="27"/>
      <c r="L655" s="27"/>
      <c r="M655" s="27"/>
      <c r="N655" s="27"/>
      <c r="O655" s="27"/>
    </row>
    <row r="656" spans="6:15" s="25" customFormat="1" ht="15">
      <c r="F656" s="27"/>
      <c r="H656" s="27"/>
      <c r="I656" s="27"/>
      <c r="L656" s="27"/>
      <c r="M656" s="27"/>
      <c r="N656" s="27"/>
      <c r="O656" s="27"/>
    </row>
    <row r="657" spans="6:15" s="25" customFormat="1" ht="15">
      <c r="F657" s="27"/>
      <c r="H657" s="27"/>
      <c r="I657" s="27"/>
      <c r="L657" s="27"/>
      <c r="M657" s="27"/>
      <c r="N657" s="27"/>
      <c r="O657" s="27"/>
    </row>
    <row r="658" spans="6:15" s="25" customFormat="1" ht="15">
      <c r="F658" s="27"/>
      <c r="H658" s="27"/>
      <c r="I658" s="27"/>
      <c r="L658" s="27"/>
      <c r="M658" s="27"/>
      <c r="N658" s="27"/>
      <c r="O658" s="27"/>
    </row>
    <row r="659" spans="6:15" s="25" customFormat="1" ht="15">
      <c r="F659" s="27"/>
      <c r="H659" s="27"/>
      <c r="I659" s="27"/>
      <c r="L659" s="27"/>
      <c r="M659" s="27"/>
      <c r="N659" s="27"/>
      <c r="O659" s="27"/>
    </row>
    <row r="660" spans="6:15" s="25" customFormat="1" ht="15">
      <c r="F660" s="27"/>
      <c r="H660" s="27"/>
      <c r="I660" s="27"/>
      <c r="L660" s="27"/>
      <c r="M660" s="27"/>
      <c r="N660" s="27"/>
      <c r="O660" s="27"/>
    </row>
    <row r="661" spans="6:15" s="25" customFormat="1" ht="15">
      <c r="F661" s="27"/>
      <c r="H661" s="27"/>
      <c r="I661" s="27"/>
      <c r="L661" s="27"/>
      <c r="M661" s="27"/>
      <c r="N661" s="27"/>
      <c r="O661" s="27"/>
    </row>
    <row r="662" spans="6:15" s="25" customFormat="1" ht="15">
      <c r="F662" s="27"/>
      <c r="H662" s="27"/>
      <c r="I662" s="27"/>
      <c r="L662" s="27"/>
      <c r="M662" s="27"/>
      <c r="N662" s="27"/>
      <c r="O662" s="27"/>
    </row>
    <row r="663" spans="6:15" s="25" customFormat="1" ht="15">
      <c r="F663" s="27"/>
      <c r="H663" s="27"/>
      <c r="I663" s="27"/>
      <c r="L663" s="27"/>
      <c r="M663" s="27"/>
      <c r="N663" s="27"/>
      <c r="O663" s="27"/>
    </row>
    <row r="664" spans="6:15" s="25" customFormat="1" ht="15">
      <c r="F664" s="27"/>
      <c r="H664" s="27"/>
      <c r="I664" s="27"/>
      <c r="L664" s="27"/>
      <c r="M664" s="27"/>
      <c r="N664" s="27"/>
      <c r="O664" s="27"/>
    </row>
    <row r="665" spans="6:15" s="25" customFormat="1" ht="15">
      <c r="F665" s="27"/>
      <c r="H665" s="27"/>
      <c r="I665" s="27"/>
      <c r="L665" s="27"/>
      <c r="M665" s="27"/>
      <c r="N665" s="27"/>
      <c r="O665" s="27"/>
    </row>
    <row r="666" spans="6:15" s="25" customFormat="1" ht="15">
      <c r="F666" s="27"/>
      <c r="H666" s="27"/>
      <c r="I666" s="27"/>
      <c r="L666" s="27"/>
      <c r="M666" s="27"/>
      <c r="N666" s="27"/>
      <c r="O666" s="27"/>
    </row>
    <row r="667" spans="6:15" s="25" customFormat="1" ht="15">
      <c r="F667" s="27"/>
      <c r="H667" s="27"/>
      <c r="I667" s="27"/>
      <c r="L667" s="27"/>
      <c r="M667" s="27"/>
      <c r="N667" s="27"/>
      <c r="O667" s="27"/>
    </row>
    <row r="668" spans="6:15" s="25" customFormat="1" ht="15">
      <c r="F668" s="27"/>
      <c r="H668" s="27"/>
      <c r="I668" s="27"/>
      <c r="L668" s="27"/>
      <c r="M668" s="27"/>
      <c r="N668" s="27"/>
      <c r="O668" s="27"/>
    </row>
    <row r="669" spans="6:15" s="25" customFormat="1" ht="15">
      <c r="F669" s="27"/>
      <c r="H669" s="27"/>
      <c r="I669" s="27"/>
      <c r="L669" s="27"/>
      <c r="M669" s="27"/>
      <c r="N669" s="27"/>
      <c r="O669" s="27"/>
    </row>
    <row r="670" spans="6:15" s="25" customFormat="1" ht="15">
      <c r="F670" s="27"/>
      <c r="H670" s="27"/>
      <c r="I670" s="27"/>
      <c r="L670" s="27"/>
      <c r="M670" s="27"/>
      <c r="N670" s="27"/>
      <c r="O670" s="27"/>
    </row>
    <row r="671" spans="6:15" s="25" customFormat="1" ht="15">
      <c r="F671" s="27"/>
      <c r="H671" s="27"/>
      <c r="I671" s="27"/>
      <c r="L671" s="27"/>
      <c r="M671" s="27"/>
      <c r="N671" s="27"/>
      <c r="O671" s="27"/>
    </row>
    <row r="672" spans="6:15" s="25" customFormat="1" ht="15">
      <c r="F672" s="27"/>
      <c r="H672" s="27"/>
      <c r="I672" s="27"/>
      <c r="L672" s="27"/>
      <c r="M672" s="27"/>
      <c r="N672" s="27"/>
      <c r="O672" s="27"/>
    </row>
    <row r="673" spans="6:15" s="25" customFormat="1" ht="15">
      <c r="F673" s="27"/>
      <c r="H673" s="27"/>
      <c r="I673" s="27"/>
      <c r="L673" s="27"/>
      <c r="M673" s="27"/>
      <c r="N673" s="27"/>
      <c r="O673" s="27"/>
    </row>
    <row r="674" spans="6:15" s="25" customFormat="1" ht="15">
      <c r="F674" s="27"/>
      <c r="H674" s="27"/>
      <c r="I674" s="27"/>
      <c r="L674" s="27"/>
      <c r="M674" s="27"/>
      <c r="N674" s="27"/>
      <c r="O674" s="27"/>
    </row>
    <row r="675" spans="6:15" s="25" customFormat="1" ht="15">
      <c r="F675" s="27"/>
      <c r="H675" s="27"/>
      <c r="I675" s="27"/>
      <c r="L675" s="27"/>
      <c r="M675" s="27"/>
      <c r="N675" s="27"/>
      <c r="O675" s="27"/>
    </row>
    <row r="676" spans="6:15" s="25" customFormat="1" ht="15">
      <c r="F676" s="27"/>
      <c r="H676" s="27"/>
      <c r="I676" s="27"/>
      <c r="L676" s="27"/>
      <c r="M676" s="27"/>
      <c r="N676" s="27"/>
      <c r="O676" s="27"/>
    </row>
    <row r="677" spans="6:15" s="25" customFormat="1" ht="15">
      <c r="F677" s="27"/>
      <c r="H677" s="27"/>
      <c r="I677" s="27"/>
      <c r="L677" s="27"/>
      <c r="M677" s="27"/>
      <c r="N677" s="27"/>
      <c r="O677" s="27"/>
    </row>
    <row r="678" spans="6:15" s="25" customFormat="1" ht="15">
      <c r="F678" s="27"/>
      <c r="H678" s="27"/>
      <c r="I678" s="27"/>
      <c r="L678" s="27"/>
      <c r="M678" s="27"/>
      <c r="N678" s="27"/>
      <c r="O678" s="27"/>
    </row>
    <row r="679" spans="6:15" s="25" customFormat="1" ht="15">
      <c r="F679" s="27"/>
      <c r="H679" s="27"/>
      <c r="I679" s="27"/>
      <c r="L679" s="27"/>
      <c r="M679" s="27"/>
      <c r="N679" s="27"/>
      <c r="O679" s="27"/>
    </row>
    <row r="680" spans="6:15" s="25" customFormat="1" ht="15">
      <c r="F680" s="27"/>
      <c r="H680" s="27"/>
      <c r="I680" s="27"/>
      <c r="L680" s="27"/>
      <c r="M680" s="27"/>
      <c r="N680" s="27"/>
      <c r="O680" s="27"/>
    </row>
    <row r="681" spans="6:15" s="25" customFormat="1" ht="15">
      <c r="F681" s="27"/>
      <c r="H681" s="27"/>
      <c r="I681" s="27"/>
      <c r="L681" s="27"/>
      <c r="M681" s="27"/>
      <c r="N681" s="27"/>
      <c r="O681" s="27"/>
    </row>
    <row r="682" spans="6:15" s="25" customFormat="1" ht="15">
      <c r="F682" s="27"/>
      <c r="H682" s="27"/>
      <c r="I682" s="27"/>
      <c r="L682" s="27"/>
      <c r="M682" s="27"/>
      <c r="N682" s="27"/>
      <c r="O682" s="27"/>
    </row>
    <row r="683" spans="6:15" s="25" customFormat="1" ht="15">
      <c r="F683" s="27"/>
      <c r="H683" s="27"/>
      <c r="I683" s="27"/>
      <c r="L683" s="27"/>
      <c r="M683" s="27"/>
      <c r="N683" s="27"/>
      <c r="O683" s="27"/>
    </row>
    <row r="684" spans="6:15" s="25" customFormat="1" ht="15">
      <c r="F684" s="27"/>
      <c r="H684" s="27"/>
      <c r="I684" s="27"/>
      <c r="L684" s="27"/>
      <c r="M684" s="27"/>
      <c r="N684" s="27"/>
      <c r="O684" s="27"/>
    </row>
    <row r="685" spans="6:15" s="25" customFormat="1" ht="15">
      <c r="F685" s="27"/>
      <c r="H685" s="27"/>
      <c r="I685" s="27"/>
      <c r="L685" s="27"/>
      <c r="M685" s="27"/>
      <c r="N685" s="27"/>
      <c r="O685" s="27"/>
    </row>
    <row r="686" spans="6:15" s="25" customFormat="1" ht="15">
      <c r="F686" s="27"/>
      <c r="H686" s="27"/>
      <c r="I686" s="27"/>
      <c r="L686" s="27"/>
      <c r="M686" s="27"/>
      <c r="N686" s="27"/>
      <c r="O686" s="27"/>
    </row>
    <row r="687" spans="6:15" s="25" customFormat="1" ht="15">
      <c r="F687" s="27"/>
      <c r="H687" s="27"/>
      <c r="I687" s="27"/>
      <c r="L687" s="27"/>
      <c r="M687" s="27"/>
      <c r="N687" s="27"/>
      <c r="O687" s="27"/>
    </row>
    <row r="688" spans="6:15" s="25" customFormat="1" ht="15">
      <c r="F688" s="27"/>
      <c r="H688" s="27"/>
      <c r="I688" s="27"/>
      <c r="L688" s="27"/>
      <c r="M688" s="27"/>
      <c r="N688" s="27"/>
      <c r="O688" s="27"/>
    </row>
    <row r="689" spans="6:15" s="25" customFormat="1" ht="15">
      <c r="F689" s="27"/>
      <c r="H689" s="27"/>
      <c r="I689" s="27"/>
      <c r="L689" s="27"/>
      <c r="M689" s="27"/>
      <c r="N689" s="27"/>
      <c r="O689" s="27"/>
    </row>
    <row r="690" spans="6:15" s="25" customFormat="1" ht="15">
      <c r="F690" s="27"/>
      <c r="H690" s="27"/>
      <c r="I690" s="27"/>
      <c r="L690" s="27"/>
      <c r="M690" s="27"/>
      <c r="N690" s="27"/>
      <c r="O690" s="27"/>
    </row>
    <row r="691" spans="6:15" s="25" customFormat="1" ht="15">
      <c r="F691" s="27"/>
      <c r="H691" s="27"/>
      <c r="I691" s="27"/>
      <c r="L691" s="27"/>
      <c r="M691" s="27"/>
      <c r="N691" s="27"/>
      <c r="O691" s="27"/>
    </row>
    <row r="692" spans="6:15" s="25" customFormat="1" ht="15">
      <c r="F692" s="27"/>
      <c r="H692" s="27"/>
      <c r="I692" s="27"/>
      <c r="L692" s="27"/>
      <c r="M692" s="27"/>
      <c r="N692" s="27"/>
      <c r="O692" s="27"/>
    </row>
    <row r="693" spans="6:15" s="25" customFormat="1" ht="15">
      <c r="F693" s="27"/>
      <c r="H693" s="27"/>
      <c r="I693" s="27"/>
      <c r="L693" s="27"/>
      <c r="M693" s="27"/>
      <c r="N693" s="27"/>
      <c r="O693" s="27"/>
    </row>
    <row r="694" spans="6:15" s="25" customFormat="1" ht="15">
      <c r="F694" s="27"/>
      <c r="H694" s="27"/>
      <c r="I694" s="27"/>
      <c r="L694" s="27"/>
      <c r="M694" s="27"/>
      <c r="N694" s="27"/>
      <c r="O694" s="27"/>
    </row>
    <row r="695" spans="6:15" s="25" customFormat="1" ht="15">
      <c r="F695" s="27"/>
      <c r="H695" s="27"/>
      <c r="I695" s="27"/>
      <c r="L695" s="27"/>
      <c r="M695" s="27"/>
      <c r="N695" s="27"/>
      <c r="O695" s="27"/>
    </row>
    <row r="696" spans="6:15" s="25" customFormat="1" ht="15">
      <c r="F696" s="27"/>
      <c r="H696" s="27"/>
      <c r="I696" s="27"/>
      <c r="L696" s="27"/>
      <c r="M696" s="27"/>
      <c r="N696" s="27"/>
      <c r="O696" s="27"/>
    </row>
    <row r="697" spans="6:15" s="25" customFormat="1" ht="15">
      <c r="F697" s="27"/>
      <c r="H697" s="27"/>
      <c r="I697" s="27"/>
      <c r="L697" s="27"/>
      <c r="M697" s="27"/>
      <c r="N697" s="27"/>
      <c r="O697" s="27"/>
    </row>
    <row r="698" spans="6:15" s="25" customFormat="1" ht="15">
      <c r="F698" s="27"/>
      <c r="H698" s="27"/>
      <c r="I698" s="27"/>
      <c r="L698" s="27"/>
      <c r="M698" s="27"/>
      <c r="N698" s="27"/>
      <c r="O698" s="27"/>
    </row>
    <row r="699" spans="6:15" s="25" customFormat="1" ht="15">
      <c r="F699" s="27"/>
      <c r="H699" s="27"/>
      <c r="I699" s="27"/>
      <c r="L699" s="27"/>
      <c r="M699" s="27"/>
      <c r="N699" s="27"/>
      <c r="O699" s="27"/>
    </row>
    <row r="700" spans="6:15" s="25" customFormat="1" ht="15">
      <c r="F700" s="27"/>
      <c r="H700" s="27"/>
      <c r="I700" s="27"/>
      <c r="L700" s="27"/>
      <c r="M700" s="27"/>
      <c r="N700" s="27"/>
      <c r="O700" s="27"/>
    </row>
    <row r="701" spans="6:15" s="25" customFormat="1" ht="15">
      <c r="F701" s="27"/>
      <c r="H701" s="27"/>
      <c r="I701" s="27"/>
      <c r="L701" s="27"/>
      <c r="M701" s="27"/>
      <c r="N701" s="27"/>
      <c r="O701" s="27"/>
    </row>
    <row r="702" spans="6:15" s="25" customFormat="1" ht="15">
      <c r="F702" s="27"/>
      <c r="H702" s="27"/>
      <c r="I702" s="27"/>
      <c r="L702" s="27"/>
      <c r="M702" s="27"/>
      <c r="N702" s="27"/>
      <c r="O702" s="27"/>
    </row>
    <row r="703" spans="6:15" s="25" customFormat="1" ht="15">
      <c r="F703" s="27"/>
      <c r="H703" s="27"/>
      <c r="I703" s="27"/>
      <c r="L703" s="27"/>
      <c r="M703" s="27"/>
      <c r="N703" s="27"/>
      <c r="O703" s="27"/>
    </row>
    <row r="704" spans="6:15" s="25" customFormat="1" ht="15">
      <c r="F704" s="27"/>
      <c r="H704" s="27"/>
      <c r="I704" s="27"/>
      <c r="L704" s="27"/>
      <c r="M704" s="27"/>
      <c r="N704" s="27"/>
      <c r="O704" s="27"/>
    </row>
    <row r="705" spans="6:15" s="25" customFormat="1" ht="15">
      <c r="F705" s="27"/>
      <c r="H705" s="27"/>
      <c r="I705" s="27"/>
      <c r="L705" s="27"/>
      <c r="M705" s="27"/>
      <c r="N705" s="27"/>
      <c r="O705" s="27"/>
    </row>
    <row r="706" spans="6:15" s="25" customFormat="1" ht="15">
      <c r="F706" s="27"/>
      <c r="H706" s="27"/>
      <c r="I706" s="27"/>
      <c r="L706" s="27"/>
      <c r="M706" s="27"/>
      <c r="N706" s="27"/>
      <c r="O706" s="27"/>
    </row>
    <row r="707" spans="6:15" s="25" customFormat="1" ht="15">
      <c r="F707" s="27"/>
      <c r="H707" s="27"/>
      <c r="I707" s="27"/>
      <c r="L707" s="27"/>
      <c r="M707" s="27"/>
      <c r="N707" s="27"/>
      <c r="O707" s="27"/>
    </row>
    <row r="708" spans="6:15" s="25" customFormat="1" ht="15">
      <c r="F708" s="27"/>
      <c r="H708" s="27"/>
      <c r="I708" s="27"/>
      <c r="L708" s="27"/>
      <c r="M708" s="27"/>
      <c r="N708" s="27"/>
      <c r="O708" s="27"/>
    </row>
    <row r="709" spans="6:15" s="25" customFormat="1" ht="15">
      <c r="F709" s="27"/>
      <c r="H709" s="27"/>
      <c r="I709" s="27"/>
      <c r="L709" s="27"/>
      <c r="M709" s="27"/>
      <c r="N709" s="27"/>
      <c r="O709" s="27"/>
    </row>
    <row r="710" spans="6:15" s="25" customFormat="1" ht="15">
      <c r="F710" s="27"/>
      <c r="H710" s="27"/>
      <c r="I710" s="27"/>
      <c r="L710" s="27"/>
      <c r="M710" s="27"/>
      <c r="N710" s="27"/>
      <c r="O710" s="27"/>
    </row>
    <row r="711" spans="6:15" s="25" customFormat="1" ht="15">
      <c r="F711" s="27"/>
      <c r="H711" s="27"/>
      <c r="I711" s="27"/>
      <c r="L711" s="27"/>
      <c r="M711" s="27"/>
      <c r="N711" s="27"/>
      <c r="O711" s="27"/>
    </row>
    <row r="712" spans="6:15" s="25" customFormat="1" ht="15">
      <c r="F712" s="27"/>
      <c r="H712" s="27"/>
      <c r="I712" s="27"/>
      <c r="L712" s="27"/>
      <c r="M712" s="27"/>
      <c r="N712" s="27"/>
      <c r="O712" s="27"/>
    </row>
    <row r="713" spans="6:15" s="25" customFormat="1" ht="15">
      <c r="F713" s="27"/>
      <c r="H713" s="27"/>
      <c r="I713" s="27"/>
      <c r="L713" s="27"/>
      <c r="M713" s="27"/>
      <c r="N713" s="27"/>
      <c r="O713" s="27"/>
    </row>
    <row r="714" spans="6:15" s="25" customFormat="1" ht="15">
      <c r="F714" s="27"/>
      <c r="H714" s="27"/>
      <c r="I714" s="27"/>
      <c r="L714" s="27"/>
      <c r="M714" s="27"/>
      <c r="N714" s="27"/>
      <c r="O714" s="27"/>
    </row>
    <row r="715" spans="6:15" s="25" customFormat="1" ht="15">
      <c r="F715" s="27"/>
      <c r="H715" s="27"/>
      <c r="I715" s="27"/>
      <c r="L715" s="27"/>
      <c r="M715" s="27"/>
      <c r="N715" s="27"/>
      <c r="O715" s="27"/>
    </row>
    <row r="716" spans="6:15" s="25" customFormat="1" ht="15">
      <c r="F716" s="27"/>
      <c r="H716" s="27"/>
      <c r="I716" s="27"/>
      <c r="L716" s="27"/>
      <c r="M716" s="27"/>
      <c r="N716" s="27"/>
      <c r="O716" s="27"/>
    </row>
    <row r="717" spans="6:15" s="25" customFormat="1" ht="15">
      <c r="F717" s="27"/>
      <c r="H717" s="27"/>
      <c r="I717" s="27"/>
      <c r="L717" s="27"/>
      <c r="M717" s="27"/>
      <c r="N717" s="27"/>
      <c r="O717" s="27"/>
    </row>
    <row r="718" spans="6:15" s="25" customFormat="1" ht="15">
      <c r="F718" s="27"/>
      <c r="H718" s="27"/>
      <c r="I718" s="27"/>
      <c r="L718" s="27"/>
      <c r="M718" s="27"/>
      <c r="N718" s="27"/>
      <c r="O718" s="27"/>
    </row>
    <row r="719" spans="6:15" s="25" customFormat="1" ht="15">
      <c r="F719" s="27"/>
      <c r="H719" s="27"/>
      <c r="I719" s="27"/>
      <c r="L719" s="27"/>
      <c r="M719" s="27"/>
      <c r="N719" s="27"/>
      <c r="O719" s="27"/>
    </row>
    <row r="720" spans="6:15" s="25" customFormat="1" ht="15">
      <c r="F720" s="27"/>
      <c r="H720" s="27"/>
      <c r="I720" s="27"/>
      <c r="L720" s="27"/>
      <c r="M720" s="27"/>
      <c r="N720" s="27"/>
      <c r="O720" s="27"/>
    </row>
    <row r="721" spans="6:15" s="25" customFormat="1" ht="15">
      <c r="F721" s="27"/>
      <c r="H721" s="27"/>
      <c r="I721" s="27"/>
      <c r="L721" s="27"/>
      <c r="M721" s="27"/>
      <c r="N721" s="27"/>
      <c r="O721" s="27"/>
    </row>
    <row r="722" spans="6:15" s="25" customFormat="1" ht="15">
      <c r="F722" s="27"/>
      <c r="H722" s="27"/>
      <c r="I722" s="27"/>
      <c r="L722" s="27"/>
      <c r="M722" s="27"/>
      <c r="N722" s="27"/>
      <c r="O722" s="27"/>
    </row>
    <row r="723" spans="6:15" s="25" customFormat="1" ht="15">
      <c r="F723" s="27"/>
      <c r="H723" s="27"/>
      <c r="I723" s="27"/>
      <c r="L723" s="27"/>
      <c r="M723" s="27"/>
      <c r="N723" s="27"/>
      <c r="O723" s="27"/>
    </row>
    <row r="724" spans="6:15" s="25" customFormat="1" ht="15">
      <c r="F724" s="27"/>
      <c r="H724" s="27"/>
      <c r="I724" s="27"/>
      <c r="L724" s="27"/>
      <c r="M724" s="27"/>
      <c r="N724" s="27"/>
      <c r="O724" s="27"/>
    </row>
    <row r="725" spans="6:15" s="25" customFormat="1" ht="15">
      <c r="F725" s="27"/>
      <c r="H725" s="27"/>
      <c r="I725" s="27"/>
      <c r="L725" s="27"/>
      <c r="M725" s="27"/>
      <c r="N725" s="27"/>
      <c r="O725" s="27"/>
    </row>
    <row r="726" spans="6:15" s="25" customFormat="1" ht="15">
      <c r="F726" s="27"/>
      <c r="H726" s="27"/>
      <c r="I726" s="27"/>
      <c r="L726" s="27"/>
      <c r="M726" s="27"/>
      <c r="N726" s="27"/>
      <c r="O726" s="27"/>
    </row>
    <row r="727" spans="6:15" s="25" customFormat="1" ht="15">
      <c r="F727" s="27"/>
      <c r="H727" s="27"/>
      <c r="I727" s="27"/>
      <c r="L727" s="27"/>
      <c r="M727" s="27"/>
      <c r="N727" s="27"/>
      <c r="O727" s="27"/>
    </row>
    <row r="728" spans="6:15" s="25" customFormat="1" ht="15">
      <c r="F728" s="27"/>
      <c r="H728" s="27"/>
      <c r="I728" s="27"/>
      <c r="L728" s="27"/>
      <c r="M728" s="27"/>
      <c r="N728" s="27"/>
      <c r="O728" s="27"/>
    </row>
    <row r="729" spans="6:15" s="25" customFormat="1" ht="15">
      <c r="F729" s="27"/>
      <c r="H729" s="27"/>
      <c r="I729" s="27"/>
      <c r="L729" s="27"/>
      <c r="M729" s="27"/>
      <c r="N729" s="27"/>
      <c r="O729" s="27"/>
    </row>
    <row r="730" spans="6:15" s="25" customFormat="1" ht="15">
      <c r="F730" s="27"/>
      <c r="H730" s="27"/>
      <c r="I730" s="27"/>
      <c r="L730" s="27"/>
      <c r="M730" s="27"/>
      <c r="N730" s="27"/>
      <c r="O730" s="27"/>
    </row>
    <row r="731" spans="6:15" s="25" customFormat="1" ht="15">
      <c r="F731" s="27"/>
      <c r="H731" s="27"/>
      <c r="I731" s="27"/>
      <c r="L731" s="27"/>
      <c r="M731" s="27"/>
      <c r="N731" s="27"/>
      <c r="O731" s="27"/>
    </row>
    <row r="732" spans="6:15" s="25" customFormat="1" ht="15">
      <c r="F732" s="27"/>
      <c r="H732" s="27"/>
      <c r="I732" s="27"/>
      <c r="L732" s="27"/>
      <c r="M732" s="27"/>
      <c r="N732" s="27"/>
      <c r="O732" s="27"/>
    </row>
    <row r="733" spans="6:15" s="25" customFormat="1" ht="15">
      <c r="F733" s="27"/>
      <c r="H733" s="27"/>
      <c r="I733" s="27"/>
      <c r="L733" s="27"/>
      <c r="M733" s="27"/>
      <c r="N733" s="27"/>
      <c r="O733" s="27"/>
    </row>
    <row r="734" spans="6:15" s="25" customFormat="1" ht="15">
      <c r="F734" s="27"/>
      <c r="H734" s="27"/>
      <c r="I734" s="27"/>
      <c r="L734" s="27"/>
      <c r="M734" s="27"/>
      <c r="N734" s="27"/>
      <c r="O734" s="27"/>
    </row>
    <row r="735" spans="6:15" s="25" customFormat="1" ht="15">
      <c r="F735" s="27"/>
      <c r="H735" s="27"/>
      <c r="I735" s="27"/>
      <c r="L735" s="27"/>
      <c r="M735" s="27"/>
      <c r="N735" s="27"/>
      <c r="O735" s="27"/>
    </row>
    <row r="736" spans="6:15" s="25" customFormat="1" ht="15">
      <c r="F736" s="27"/>
      <c r="H736" s="27"/>
      <c r="I736" s="27"/>
      <c r="L736" s="27"/>
      <c r="M736" s="27"/>
      <c r="N736" s="27"/>
      <c r="O736" s="27"/>
    </row>
    <row r="737" spans="6:15" s="25" customFormat="1" ht="15">
      <c r="F737" s="27"/>
      <c r="H737" s="27"/>
      <c r="I737" s="27"/>
      <c r="L737" s="27"/>
      <c r="M737" s="27"/>
      <c r="N737" s="27"/>
      <c r="O737" s="27"/>
    </row>
    <row r="738" spans="6:15" s="25" customFormat="1" ht="15">
      <c r="F738" s="27"/>
      <c r="H738" s="27"/>
      <c r="I738" s="27"/>
      <c r="L738" s="27"/>
      <c r="M738" s="27"/>
      <c r="N738" s="27"/>
      <c r="O738" s="27"/>
    </row>
    <row r="739" spans="6:15" s="25" customFormat="1" ht="15">
      <c r="F739" s="27"/>
      <c r="H739" s="27"/>
      <c r="I739" s="27"/>
      <c r="L739" s="27"/>
      <c r="M739" s="27"/>
      <c r="N739" s="27"/>
      <c r="O739" s="27"/>
    </row>
    <row r="740" spans="6:15" s="25" customFormat="1" ht="15">
      <c r="F740" s="27"/>
      <c r="H740" s="27"/>
      <c r="I740" s="27"/>
      <c r="L740" s="27"/>
      <c r="M740" s="27"/>
      <c r="N740" s="27"/>
      <c r="O740" s="27"/>
    </row>
    <row r="741" spans="6:15" s="25" customFormat="1" ht="15">
      <c r="F741" s="27"/>
      <c r="H741" s="27"/>
      <c r="I741" s="27"/>
      <c r="L741" s="27"/>
      <c r="M741" s="27"/>
      <c r="N741" s="27"/>
      <c r="O741" s="27"/>
    </row>
    <row r="742" spans="6:15" s="25" customFormat="1" ht="15">
      <c r="F742" s="27"/>
      <c r="H742" s="27"/>
      <c r="I742" s="27"/>
      <c r="L742" s="27"/>
      <c r="M742" s="27"/>
      <c r="N742" s="27"/>
      <c r="O742" s="27"/>
    </row>
    <row r="743" spans="6:15" s="25" customFormat="1" ht="15">
      <c r="F743" s="27"/>
      <c r="H743" s="27"/>
      <c r="I743" s="27"/>
      <c r="L743" s="27"/>
      <c r="M743" s="27"/>
      <c r="N743" s="27"/>
      <c r="O743" s="27"/>
    </row>
    <row r="744" spans="6:15" s="25" customFormat="1" ht="15">
      <c r="F744" s="27"/>
      <c r="H744" s="27"/>
      <c r="I744" s="27"/>
      <c r="L744" s="27"/>
      <c r="M744" s="27"/>
      <c r="N744" s="27"/>
      <c r="O744" s="27"/>
    </row>
    <row r="745" spans="6:15" s="25" customFormat="1" ht="15">
      <c r="F745" s="27"/>
      <c r="H745" s="27"/>
      <c r="I745" s="27"/>
      <c r="L745" s="27"/>
      <c r="M745" s="27"/>
      <c r="N745" s="27"/>
      <c r="O745" s="27"/>
    </row>
    <row r="746" spans="6:15" s="25" customFormat="1" ht="15">
      <c r="F746" s="27"/>
      <c r="H746" s="27"/>
      <c r="I746" s="27"/>
      <c r="L746" s="27"/>
      <c r="M746" s="27"/>
      <c r="N746" s="27"/>
      <c r="O746" s="27"/>
    </row>
    <row r="747" spans="6:15" s="25" customFormat="1" ht="15">
      <c r="F747" s="27"/>
      <c r="H747" s="27"/>
      <c r="I747" s="27"/>
      <c r="L747" s="27"/>
      <c r="M747" s="27"/>
      <c r="N747" s="27"/>
      <c r="O747" s="27"/>
    </row>
    <row r="748" spans="6:15" s="25" customFormat="1" ht="15">
      <c r="F748" s="27"/>
      <c r="H748" s="27"/>
      <c r="I748" s="27"/>
      <c r="L748" s="27"/>
      <c r="M748" s="27"/>
      <c r="N748" s="27"/>
      <c r="O748" s="27"/>
    </row>
    <row r="749" spans="6:15" s="25" customFormat="1" ht="15">
      <c r="F749" s="27"/>
      <c r="H749" s="27"/>
      <c r="I749" s="27"/>
      <c r="L749" s="27"/>
      <c r="M749" s="27"/>
      <c r="N749" s="27"/>
      <c r="O749" s="27"/>
    </row>
    <row r="750" spans="6:15" s="25" customFormat="1" ht="15">
      <c r="F750" s="27"/>
      <c r="H750" s="27"/>
      <c r="I750" s="27"/>
      <c r="L750" s="27"/>
      <c r="M750" s="27"/>
      <c r="N750" s="27"/>
      <c r="O750" s="27"/>
    </row>
    <row r="751" spans="6:15" s="25" customFormat="1" ht="15">
      <c r="F751" s="27"/>
      <c r="H751" s="27"/>
      <c r="I751" s="27"/>
      <c r="L751" s="27"/>
      <c r="M751" s="27"/>
      <c r="N751" s="27"/>
      <c r="O751" s="27"/>
    </row>
    <row r="752" spans="6:15" s="25" customFormat="1" ht="15">
      <c r="F752" s="27"/>
      <c r="H752" s="27"/>
      <c r="I752" s="27"/>
      <c r="L752" s="27"/>
      <c r="M752" s="27"/>
      <c r="N752" s="27"/>
      <c r="O752" s="27"/>
    </row>
    <row r="753" spans="6:15" s="25" customFormat="1" ht="15">
      <c r="F753" s="27"/>
      <c r="H753" s="27"/>
      <c r="I753" s="27"/>
      <c r="L753" s="27"/>
      <c r="M753" s="27"/>
      <c r="N753" s="27"/>
      <c r="O753" s="27"/>
    </row>
    <row r="754" spans="6:15" s="25" customFormat="1" ht="15">
      <c r="F754" s="27"/>
      <c r="H754" s="27"/>
      <c r="I754" s="27"/>
      <c r="L754" s="27"/>
      <c r="M754" s="27"/>
      <c r="N754" s="27"/>
      <c r="O754" s="27"/>
    </row>
    <row r="755" spans="6:15" s="25" customFormat="1" ht="15">
      <c r="F755" s="27"/>
      <c r="H755" s="27"/>
      <c r="I755" s="27"/>
      <c r="L755" s="27"/>
      <c r="M755" s="27"/>
      <c r="N755" s="27"/>
      <c r="O755" s="27"/>
    </row>
    <row r="756" spans="6:15" s="25" customFormat="1" ht="15">
      <c r="F756" s="27"/>
      <c r="H756" s="27"/>
      <c r="I756" s="27"/>
      <c r="L756" s="27"/>
      <c r="M756" s="27"/>
      <c r="N756" s="27"/>
      <c r="O756" s="27"/>
    </row>
    <row r="757" spans="6:15" s="25" customFormat="1" ht="15">
      <c r="F757" s="27"/>
      <c r="H757" s="27"/>
      <c r="I757" s="27"/>
      <c r="L757" s="27"/>
      <c r="M757" s="27"/>
      <c r="N757" s="27"/>
      <c r="O757" s="27"/>
    </row>
    <row r="758" spans="6:15" s="25" customFormat="1" ht="15">
      <c r="F758" s="27"/>
      <c r="H758" s="27"/>
      <c r="I758" s="27"/>
      <c r="L758" s="27"/>
      <c r="M758" s="27"/>
      <c r="N758" s="27"/>
      <c r="O758" s="27"/>
    </row>
    <row r="759" spans="6:15" s="25" customFormat="1" ht="15">
      <c r="F759" s="27"/>
      <c r="H759" s="27"/>
      <c r="I759" s="27"/>
      <c r="L759" s="27"/>
      <c r="M759" s="27"/>
      <c r="N759" s="27"/>
      <c r="O759" s="27"/>
    </row>
    <row r="760" spans="6:15" s="25" customFormat="1" ht="15">
      <c r="F760" s="27"/>
      <c r="H760" s="27"/>
      <c r="I760" s="27"/>
      <c r="L760" s="27"/>
      <c r="M760" s="27"/>
      <c r="N760" s="27"/>
      <c r="O760" s="27"/>
    </row>
    <row r="761" spans="6:15" s="25" customFormat="1" ht="15">
      <c r="F761" s="27"/>
      <c r="H761" s="27"/>
      <c r="I761" s="27"/>
      <c r="L761" s="27"/>
      <c r="M761" s="27"/>
      <c r="N761" s="27"/>
      <c r="O761" s="27"/>
    </row>
    <row r="762" spans="6:15" s="25" customFormat="1" ht="15">
      <c r="F762" s="27"/>
      <c r="H762" s="27"/>
      <c r="I762" s="27"/>
      <c r="L762" s="27"/>
      <c r="M762" s="27"/>
      <c r="N762" s="27"/>
      <c r="O762" s="27"/>
    </row>
    <row r="763" spans="6:15" s="25" customFormat="1" ht="15">
      <c r="F763" s="27"/>
      <c r="H763" s="27"/>
      <c r="I763" s="27"/>
      <c r="L763" s="27"/>
      <c r="M763" s="27"/>
      <c r="N763" s="27"/>
      <c r="O763" s="27"/>
    </row>
    <row r="764" spans="6:15" s="25" customFormat="1" ht="15">
      <c r="F764" s="27"/>
      <c r="H764" s="27"/>
      <c r="I764" s="27"/>
      <c r="L764" s="27"/>
      <c r="M764" s="27"/>
      <c r="N764" s="27"/>
      <c r="O764" s="27"/>
    </row>
    <row r="765" spans="6:15" s="25" customFormat="1" ht="15">
      <c r="F765" s="27"/>
      <c r="H765" s="27"/>
      <c r="I765" s="27"/>
      <c r="L765" s="27"/>
      <c r="M765" s="27"/>
      <c r="N765" s="27"/>
      <c r="O765" s="27"/>
    </row>
    <row r="766" spans="6:15" s="25" customFormat="1" ht="15">
      <c r="F766" s="27"/>
      <c r="H766" s="27"/>
      <c r="I766" s="27"/>
      <c r="L766" s="27"/>
      <c r="M766" s="27"/>
      <c r="N766" s="27"/>
      <c r="O766" s="27"/>
    </row>
    <row r="767" spans="6:15" s="25" customFormat="1" ht="15">
      <c r="F767" s="27"/>
      <c r="H767" s="27"/>
      <c r="I767" s="27"/>
      <c r="L767" s="27"/>
      <c r="M767" s="27"/>
      <c r="N767" s="27"/>
      <c r="O767" s="27"/>
    </row>
    <row r="768" spans="6:15" s="25" customFormat="1" ht="15">
      <c r="F768" s="27"/>
      <c r="H768" s="27"/>
      <c r="I768" s="27"/>
      <c r="L768" s="27"/>
      <c r="M768" s="27"/>
      <c r="N768" s="27"/>
      <c r="O768" s="27"/>
    </row>
    <row r="769" spans="6:15" s="25" customFormat="1" ht="15">
      <c r="F769" s="27"/>
      <c r="H769" s="27"/>
      <c r="I769" s="27"/>
      <c r="L769" s="27"/>
      <c r="M769" s="27"/>
      <c r="N769" s="27"/>
      <c r="O769" s="27"/>
    </row>
    <row r="770" spans="6:15" s="25" customFormat="1" ht="15">
      <c r="F770" s="27"/>
      <c r="H770" s="27"/>
      <c r="I770" s="27"/>
      <c r="L770" s="27"/>
      <c r="M770" s="27"/>
      <c r="N770" s="27"/>
      <c r="O770" s="27"/>
    </row>
    <row r="771" spans="6:15" s="25" customFormat="1" ht="15">
      <c r="F771" s="27"/>
      <c r="H771" s="27"/>
      <c r="I771" s="27"/>
      <c r="L771" s="27"/>
      <c r="M771" s="27"/>
      <c r="N771" s="27"/>
      <c r="O771" s="27"/>
    </row>
    <row r="772" spans="6:15" s="25" customFormat="1" ht="15">
      <c r="F772" s="27"/>
      <c r="H772" s="27"/>
      <c r="I772" s="27"/>
      <c r="L772" s="27"/>
      <c r="M772" s="27"/>
      <c r="N772" s="27"/>
      <c r="O772" s="27"/>
    </row>
    <row r="773" spans="6:15" s="25" customFormat="1" ht="15">
      <c r="F773" s="27"/>
      <c r="H773" s="27"/>
      <c r="I773" s="27"/>
      <c r="L773" s="27"/>
      <c r="M773" s="27"/>
      <c r="N773" s="27"/>
      <c r="O773" s="27"/>
    </row>
    <row r="774" spans="6:15" s="25" customFormat="1" ht="15">
      <c r="F774" s="27"/>
      <c r="H774" s="27"/>
      <c r="I774" s="27"/>
      <c r="L774" s="27"/>
      <c r="M774" s="27"/>
      <c r="N774" s="27"/>
      <c r="O774" s="27"/>
    </row>
    <row r="775" spans="6:15" s="25" customFormat="1" ht="15">
      <c r="F775" s="27"/>
      <c r="H775" s="27"/>
      <c r="I775" s="27"/>
      <c r="L775" s="27"/>
      <c r="M775" s="27"/>
      <c r="N775" s="27"/>
      <c r="O775" s="27"/>
    </row>
    <row r="776" spans="6:15" s="25" customFormat="1" ht="15">
      <c r="F776" s="27"/>
      <c r="H776" s="27"/>
      <c r="I776" s="27"/>
      <c r="L776" s="27"/>
      <c r="M776" s="27"/>
      <c r="N776" s="27"/>
      <c r="O776" s="27"/>
    </row>
    <row r="777" spans="6:15" s="25" customFormat="1" ht="15">
      <c r="F777" s="27"/>
      <c r="H777" s="27"/>
      <c r="I777" s="27"/>
      <c r="L777" s="27"/>
      <c r="M777" s="27"/>
      <c r="N777" s="27"/>
      <c r="O777" s="27"/>
    </row>
    <row r="778" spans="6:15" s="25" customFormat="1" ht="15">
      <c r="F778" s="27"/>
      <c r="H778" s="27"/>
      <c r="I778" s="27"/>
      <c r="L778" s="27"/>
      <c r="M778" s="27"/>
      <c r="N778" s="27"/>
      <c r="O778" s="27"/>
    </row>
    <row r="779" spans="6:15" s="25" customFormat="1" ht="15">
      <c r="F779" s="27"/>
      <c r="H779" s="27"/>
      <c r="I779" s="27"/>
      <c r="L779" s="27"/>
      <c r="M779" s="27"/>
      <c r="N779" s="27"/>
      <c r="O779" s="27"/>
    </row>
    <row r="780" spans="6:15" s="25" customFormat="1" ht="15">
      <c r="F780" s="27"/>
      <c r="H780" s="27"/>
      <c r="I780" s="27"/>
      <c r="L780" s="27"/>
      <c r="M780" s="27"/>
      <c r="N780" s="27"/>
      <c r="O780" s="27"/>
    </row>
    <row r="781" spans="6:15" s="25" customFormat="1" ht="15">
      <c r="F781" s="27"/>
      <c r="H781" s="27"/>
      <c r="I781" s="27"/>
      <c r="L781" s="27"/>
      <c r="M781" s="27"/>
      <c r="N781" s="27"/>
      <c r="O781" s="27"/>
    </row>
    <row r="782" spans="6:15" s="25" customFormat="1" ht="15">
      <c r="F782" s="27"/>
      <c r="H782" s="27"/>
      <c r="I782" s="27"/>
      <c r="L782" s="27"/>
      <c r="M782" s="27"/>
      <c r="N782" s="27"/>
      <c r="O782" s="27"/>
    </row>
    <row r="783" spans="6:15" s="25" customFormat="1" ht="15">
      <c r="F783" s="27"/>
      <c r="H783" s="27"/>
      <c r="I783" s="27"/>
      <c r="L783" s="27"/>
      <c r="M783" s="27"/>
      <c r="N783" s="27"/>
      <c r="O783" s="27"/>
    </row>
    <row r="784" spans="6:15" s="25" customFormat="1" ht="15">
      <c r="F784" s="27"/>
      <c r="H784" s="27"/>
      <c r="I784" s="27"/>
      <c r="L784" s="27"/>
      <c r="M784" s="27"/>
      <c r="N784" s="27"/>
      <c r="O784" s="27"/>
    </row>
    <row r="785" spans="6:15" s="25" customFormat="1" ht="15">
      <c r="F785" s="27"/>
      <c r="H785" s="27"/>
      <c r="I785" s="27"/>
      <c r="L785" s="27"/>
      <c r="M785" s="27"/>
      <c r="N785" s="27"/>
      <c r="O785" s="27"/>
    </row>
    <row r="786" spans="6:15" s="25" customFormat="1" ht="15">
      <c r="F786" s="27"/>
      <c r="H786" s="27"/>
      <c r="I786" s="27"/>
      <c r="L786" s="27"/>
      <c r="M786" s="27"/>
      <c r="N786" s="27"/>
      <c r="O786" s="27"/>
    </row>
    <row r="787" spans="6:15" s="25" customFormat="1" ht="15">
      <c r="F787" s="27"/>
      <c r="H787" s="27"/>
      <c r="I787" s="27"/>
      <c r="L787" s="27"/>
      <c r="M787" s="27"/>
      <c r="N787" s="27"/>
      <c r="O787" s="27"/>
    </row>
    <row r="788" spans="6:15" s="25" customFormat="1" ht="15">
      <c r="F788" s="27"/>
      <c r="H788" s="27"/>
      <c r="I788" s="27"/>
      <c r="L788" s="27"/>
      <c r="M788" s="27"/>
      <c r="N788" s="27"/>
      <c r="O788" s="27"/>
    </row>
    <row r="789" spans="6:15" s="25" customFormat="1" ht="15">
      <c r="F789" s="27"/>
      <c r="H789" s="27"/>
      <c r="I789" s="27"/>
      <c r="L789" s="27"/>
      <c r="M789" s="27"/>
      <c r="N789" s="27"/>
      <c r="O789" s="27"/>
    </row>
    <row r="790" spans="6:15" s="25" customFormat="1" ht="15">
      <c r="F790" s="27"/>
      <c r="H790" s="27"/>
      <c r="I790" s="27"/>
      <c r="L790" s="27"/>
      <c r="M790" s="27"/>
      <c r="N790" s="27"/>
      <c r="O790" s="27"/>
    </row>
    <row r="791" spans="6:15" s="25" customFormat="1" ht="15">
      <c r="F791" s="27"/>
      <c r="H791" s="27"/>
      <c r="I791" s="27"/>
      <c r="L791" s="27"/>
      <c r="M791" s="27"/>
      <c r="N791" s="27"/>
      <c r="O791" s="27"/>
    </row>
    <row r="792" spans="6:15" s="25" customFormat="1" ht="15">
      <c r="F792" s="27"/>
      <c r="H792" s="27"/>
      <c r="I792" s="27"/>
      <c r="L792" s="27"/>
      <c r="M792" s="27"/>
      <c r="N792" s="27"/>
      <c r="O792" s="27"/>
    </row>
    <row r="793" spans="6:15" s="25" customFormat="1" ht="15">
      <c r="F793" s="27"/>
      <c r="H793" s="27"/>
      <c r="I793" s="27"/>
      <c r="L793" s="27"/>
      <c r="M793" s="27"/>
      <c r="N793" s="27"/>
      <c r="O793" s="27"/>
    </row>
    <row r="794" spans="6:15" s="25" customFormat="1" ht="15">
      <c r="F794" s="27"/>
      <c r="H794" s="27"/>
      <c r="I794" s="27"/>
      <c r="L794" s="27"/>
      <c r="M794" s="27"/>
      <c r="N794" s="27"/>
      <c r="O794" s="27"/>
    </row>
    <row r="795" spans="6:15" s="25" customFormat="1" ht="15">
      <c r="F795" s="27"/>
      <c r="H795" s="27"/>
      <c r="I795" s="27"/>
      <c r="L795" s="27"/>
      <c r="M795" s="27"/>
      <c r="N795" s="27"/>
      <c r="O795" s="27"/>
    </row>
    <row r="796" spans="6:15" s="25" customFormat="1" ht="15">
      <c r="F796" s="27"/>
      <c r="H796" s="27"/>
      <c r="I796" s="27"/>
      <c r="L796" s="27"/>
      <c r="M796" s="27"/>
      <c r="N796" s="27"/>
      <c r="O796" s="27"/>
    </row>
    <row r="797" spans="6:15" s="25" customFormat="1" ht="15">
      <c r="F797" s="27"/>
      <c r="H797" s="27"/>
      <c r="I797" s="27"/>
      <c r="L797" s="27"/>
      <c r="M797" s="27"/>
      <c r="N797" s="27"/>
      <c r="O797" s="27"/>
    </row>
    <row r="798" spans="6:15" s="25" customFormat="1" ht="15">
      <c r="F798" s="27"/>
      <c r="H798" s="27"/>
      <c r="I798" s="27"/>
      <c r="L798" s="27"/>
      <c r="M798" s="27"/>
      <c r="N798" s="27"/>
      <c r="O798" s="27"/>
    </row>
    <row r="799" spans="6:15" s="25" customFormat="1" ht="15">
      <c r="F799" s="27"/>
      <c r="H799" s="27"/>
      <c r="I799" s="27"/>
      <c r="L799" s="27"/>
      <c r="M799" s="27"/>
      <c r="N799" s="27"/>
      <c r="O799" s="27"/>
    </row>
    <row r="800" spans="6:15" s="25" customFormat="1" ht="15">
      <c r="F800" s="27"/>
      <c r="H800" s="27"/>
      <c r="I800" s="27"/>
      <c r="L800" s="27"/>
      <c r="M800" s="27"/>
      <c r="N800" s="27"/>
      <c r="O800" s="27"/>
    </row>
    <row r="801" spans="6:15" s="25" customFormat="1" ht="15">
      <c r="F801" s="27"/>
      <c r="H801" s="27"/>
      <c r="I801" s="27"/>
      <c r="L801" s="27"/>
      <c r="M801" s="27"/>
      <c r="N801" s="27"/>
      <c r="O801" s="27"/>
    </row>
    <row r="802" spans="6:15" s="25" customFormat="1" ht="15">
      <c r="F802" s="27"/>
      <c r="H802" s="27"/>
      <c r="I802" s="27"/>
      <c r="L802" s="27"/>
      <c r="M802" s="27"/>
      <c r="N802" s="27"/>
      <c r="O802" s="27"/>
    </row>
    <row r="803" spans="6:15" s="25" customFormat="1" ht="15">
      <c r="F803" s="27"/>
      <c r="H803" s="27"/>
      <c r="I803" s="27"/>
      <c r="L803" s="27"/>
      <c r="M803" s="27"/>
      <c r="N803" s="27"/>
      <c r="O803" s="27"/>
    </row>
    <row r="804" spans="6:15" s="25" customFormat="1" ht="15">
      <c r="F804" s="27"/>
      <c r="H804" s="27"/>
      <c r="I804" s="27"/>
      <c r="L804" s="27"/>
      <c r="M804" s="27"/>
      <c r="N804" s="27"/>
      <c r="O804" s="27"/>
    </row>
    <row r="805" spans="6:15" s="25" customFormat="1" ht="15">
      <c r="F805" s="27"/>
      <c r="H805" s="27"/>
      <c r="I805" s="27"/>
      <c r="L805" s="27"/>
      <c r="M805" s="27"/>
      <c r="N805" s="27"/>
      <c r="O805" s="27"/>
    </row>
    <row r="806" spans="6:15" s="25" customFormat="1" ht="15">
      <c r="F806" s="27"/>
      <c r="H806" s="27"/>
      <c r="I806" s="27"/>
      <c r="L806" s="27"/>
      <c r="M806" s="27"/>
      <c r="N806" s="27"/>
      <c r="O806" s="27"/>
    </row>
    <row r="807" spans="6:15" s="25" customFormat="1" ht="15">
      <c r="F807" s="27"/>
      <c r="H807" s="27"/>
      <c r="I807" s="27"/>
      <c r="L807" s="27"/>
      <c r="M807" s="27"/>
      <c r="N807" s="27"/>
      <c r="O807" s="27"/>
    </row>
    <row r="808" spans="6:15" s="25" customFormat="1" ht="15">
      <c r="F808" s="27"/>
      <c r="H808" s="27"/>
      <c r="I808" s="27"/>
      <c r="L808" s="27"/>
      <c r="M808" s="27"/>
      <c r="N808" s="27"/>
      <c r="O808" s="27"/>
    </row>
    <row r="809" spans="6:15" s="25" customFormat="1" ht="15">
      <c r="F809" s="27"/>
      <c r="H809" s="27"/>
      <c r="I809" s="27"/>
      <c r="L809" s="27"/>
      <c r="M809" s="27"/>
      <c r="N809" s="27"/>
      <c r="O809" s="27"/>
    </row>
    <row r="810" spans="6:15" s="25" customFormat="1" ht="15">
      <c r="F810" s="27"/>
      <c r="H810" s="27"/>
      <c r="I810" s="27"/>
      <c r="L810" s="27"/>
      <c r="M810" s="27"/>
      <c r="N810" s="27"/>
      <c r="O810" s="27"/>
    </row>
    <row r="811" spans="6:15" s="25" customFormat="1" ht="15">
      <c r="F811" s="27"/>
      <c r="H811" s="27"/>
      <c r="I811" s="27"/>
      <c r="L811" s="27"/>
      <c r="M811" s="27"/>
      <c r="N811" s="27"/>
      <c r="O811" s="27"/>
    </row>
    <row r="812" spans="6:15" s="25" customFormat="1" ht="15">
      <c r="F812" s="27"/>
      <c r="H812" s="27"/>
      <c r="I812" s="27"/>
      <c r="L812" s="27"/>
      <c r="M812" s="27"/>
      <c r="N812" s="27"/>
      <c r="O812" s="27"/>
    </row>
    <row r="813" spans="6:15" s="25" customFormat="1" ht="15">
      <c r="F813" s="27"/>
      <c r="H813" s="27"/>
      <c r="I813" s="27"/>
      <c r="L813" s="27"/>
      <c r="M813" s="27"/>
      <c r="N813" s="27"/>
      <c r="O813" s="27"/>
    </row>
    <row r="814" spans="6:15" s="25" customFormat="1" ht="15">
      <c r="F814" s="27"/>
      <c r="H814" s="27"/>
      <c r="I814" s="27"/>
      <c r="L814" s="27"/>
      <c r="M814" s="27"/>
      <c r="N814" s="27"/>
      <c r="O814" s="27"/>
    </row>
    <row r="815" spans="6:15" s="25" customFormat="1" ht="15">
      <c r="F815" s="27"/>
      <c r="H815" s="27"/>
      <c r="I815" s="27"/>
      <c r="L815" s="27"/>
      <c r="M815" s="27"/>
      <c r="N815" s="27"/>
      <c r="O815" s="27"/>
    </row>
    <row r="816" spans="6:15" s="25" customFormat="1" ht="15">
      <c r="F816" s="27"/>
      <c r="H816" s="27"/>
      <c r="I816" s="27"/>
      <c r="L816" s="27"/>
      <c r="M816" s="27"/>
      <c r="N816" s="27"/>
      <c r="O816" s="27"/>
    </row>
    <row r="817" spans="6:15" s="25" customFormat="1" ht="15">
      <c r="F817" s="27"/>
      <c r="H817" s="27"/>
      <c r="I817" s="27"/>
      <c r="L817" s="27"/>
      <c r="M817" s="27"/>
      <c r="N817" s="27"/>
      <c r="O817" s="27"/>
    </row>
    <row r="818" spans="6:15" s="25" customFormat="1" ht="15">
      <c r="F818" s="27"/>
      <c r="H818" s="27"/>
      <c r="I818" s="27"/>
      <c r="L818" s="27"/>
      <c r="M818" s="27"/>
      <c r="N818" s="27"/>
      <c r="O818" s="27"/>
    </row>
    <row r="819" spans="6:15" s="25" customFormat="1" ht="15">
      <c r="F819" s="27"/>
      <c r="H819" s="27"/>
      <c r="I819" s="27"/>
      <c r="L819" s="27"/>
      <c r="M819" s="27"/>
      <c r="N819" s="27"/>
      <c r="O819" s="27"/>
    </row>
    <row r="820" spans="6:15" s="25" customFormat="1" ht="15">
      <c r="F820" s="27"/>
      <c r="H820" s="27"/>
      <c r="I820" s="27"/>
      <c r="L820" s="27"/>
      <c r="M820" s="27"/>
      <c r="N820" s="27"/>
      <c r="O820" s="27"/>
    </row>
    <row r="821" spans="6:15" s="25" customFormat="1" ht="15">
      <c r="F821" s="27"/>
      <c r="H821" s="27"/>
      <c r="I821" s="27"/>
      <c r="L821" s="27"/>
      <c r="M821" s="27"/>
      <c r="N821" s="27"/>
      <c r="O821" s="27"/>
    </row>
    <row r="822" spans="6:15" s="25" customFormat="1" ht="15">
      <c r="F822" s="27"/>
      <c r="H822" s="27"/>
      <c r="I822" s="27"/>
      <c r="L822" s="27"/>
      <c r="M822" s="27"/>
      <c r="N822" s="27"/>
      <c r="O822" s="27"/>
    </row>
    <row r="823" spans="6:15" s="25" customFormat="1" ht="15">
      <c r="F823" s="27"/>
      <c r="H823" s="27"/>
      <c r="I823" s="27"/>
      <c r="L823" s="27"/>
      <c r="M823" s="27"/>
      <c r="N823" s="27"/>
      <c r="O823" s="27"/>
    </row>
    <row r="824" spans="6:15" s="25" customFormat="1" ht="15">
      <c r="F824" s="27"/>
      <c r="H824" s="27"/>
      <c r="I824" s="27"/>
      <c r="L824" s="27"/>
      <c r="M824" s="27"/>
      <c r="N824" s="27"/>
      <c r="O824" s="27"/>
    </row>
    <row r="825" spans="6:15" s="25" customFormat="1" ht="15">
      <c r="F825" s="27"/>
      <c r="H825" s="27"/>
      <c r="I825" s="27"/>
      <c r="L825" s="27"/>
      <c r="M825" s="27"/>
      <c r="N825" s="27"/>
      <c r="O825" s="27"/>
    </row>
    <row r="826" spans="6:15" s="25" customFormat="1" ht="15">
      <c r="F826" s="27"/>
      <c r="H826" s="27"/>
      <c r="I826" s="27"/>
      <c r="L826" s="27"/>
      <c r="M826" s="27"/>
      <c r="N826" s="27"/>
      <c r="O826" s="27"/>
    </row>
    <row r="827" spans="6:15" s="25" customFormat="1" ht="15">
      <c r="F827" s="27"/>
      <c r="H827" s="27"/>
      <c r="I827" s="27"/>
      <c r="L827" s="27"/>
      <c r="M827" s="27"/>
      <c r="N827" s="27"/>
      <c r="O827" s="27"/>
    </row>
    <row r="828" spans="6:15" s="25" customFormat="1" ht="15">
      <c r="F828" s="27"/>
      <c r="H828" s="27"/>
      <c r="I828" s="27"/>
      <c r="L828" s="27"/>
      <c r="M828" s="27"/>
      <c r="N828" s="27"/>
      <c r="O828" s="27"/>
    </row>
    <row r="829" spans="6:15" s="25" customFormat="1" ht="15">
      <c r="F829" s="27"/>
      <c r="H829" s="27"/>
      <c r="I829" s="27"/>
      <c r="L829" s="27"/>
      <c r="M829" s="27"/>
      <c r="N829" s="27"/>
      <c r="O829" s="27"/>
    </row>
    <row r="830" spans="6:15" s="25" customFormat="1" ht="15">
      <c r="F830" s="27"/>
      <c r="H830" s="27"/>
      <c r="I830" s="27"/>
      <c r="L830" s="27"/>
      <c r="M830" s="27"/>
      <c r="N830" s="27"/>
      <c r="O830" s="27"/>
    </row>
    <row r="831" spans="6:15" s="25" customFormat="1" ht="15">
      <c r="F831" s="27"/>
      <c r="H831" s="27"/>
      <c r="I831" s="27"/>
      <c r="L831" s="27"/>
      <c r="M831" s="27"/>
      <c r="N831" s="27"/>
      <c r="O831" s="27"/>
    </row>
    <row r="832" spans="6:15" s="25" customFormat="1" ht="15">
      <c r="F832" s="27"/>
      <c r="H832" s="27"/>
      <c r="I832" s="27"/>
      <c r="L832" s="27"/>
      <c r="M832" s="27"/>
      <c r="N832" s="27"/>
      <c r="O832" s="27"/>
    </row>
    <row r="833" spans="6:15" s="25" customFormat="1" ht="15">
      <c r="F833" s="27"/>
      <c r="H833" s="27"/>
      <c r="I833" s="27"/>
      <c r="L833" s="27"/>
      <c r="M833" s="27"/>
      <c r="N833" s="27"/>
      <c r="O833" s="27"/>
    </row>
    <row r="834" spans="6:15" s="25" customFormat="1" ht="15">
      <c r="F834" s="27"/>
      <c r="H834" s="27"/>
      <c r="I834" s="27"/>
      <c r="L834" s="27"/>
      <c r="M834" s="27"/>
      <c r="N834" s="27"/>
      <c r="O834" s="27"/>
    </row>
    <row r="835" spans="6:15" s="25" customFormat="1" ht="15">
      <c r="F835" s="27"/>
      <c r="H835" s="27"/>
      <c r="I835" s="27"/>
      <c r="L835" s="27"/>
      <c r="M835" s="27"/>
      <c r="N835" s="27"/>
      <c r="O835" s="27"/>
    </row>
    <row r="836" spans="6:15" s="25" customFormat="1" ht="15">
      <c r="F836" s="27"/>
      <c r="H836" s="27"/>
      <c r="I836" s="27"/>
      <c r="L836" s="27"/>
      <c r="M836" s="27"/>
      <c r="N836" s="27"/>
      <c r="O836" s="27"/>
    </row>
    <row r="837" spans="6:15" s="25" customFormat="1" ht="15">
      <c r="F837" s="27"/>
      <c r="H837" s="27"/>
      <c r="I837" s="27"/>
      <c r="L837" s="27"/>
      <c r="M837" s="27"/>
      <c r="N837" s="27"/>
      <c r="O837" s="27"/>
    </row>
    <row r="838" spans="6:15" s="25" customFormat="1" ht="15">
      <c r="F838" s="27"/>
      <c r="H838" s="27"/>
      <c r="I838" s="27"/>
      <c r="L838" s="27"/>
      <c r="M838" s="27"/>
      <c r="N838" s="27"/>
      <c r="O838" s="27"/>
    </row>
    <row r="839" spans="6:15" s="25" customFormat="1" ht="15">
      <c r="F839" s="27"/>
      <c r="H839" s="27"/>
      <c r="I839" s="27"/>
      <c r="L839" s="27"/>
      <c r="M839" s="27"/>
      <c r="N839" s="27"/>
      <c r="O839" s="27"/>
    </row>
    <row r="840" spans="6:15" s="25" customFormat="1" ht="15">
      <c r="F840" s="27"/>
      <c r="H840" s="27"/>
      <c r="I840" s="27"/>
      <c r="L840" s="27"/>
      <c r="M840" s="27"/>
      <c r="N840" s="27"/>
      <c r="O840" s="27"/>
    </row>
    <row r="841" spans="6:15" s="25" customFormat="1" ht="15">
      <c r="F841" s="27"/>
      <c r="H841" s="27"/>
      <c r="I841" s="27"/>
      <c r="L841" s="27"/>
      <c r="M841" s="27"/>
      <c r="N841" s="27"/>
      <c r="O841" s="27"/>
    </row>
    <row r="842" spans="6:15" s="25" customFormat="1" ht="15">
      <c r="F842" s="27"/>
      <c r="H842" s="27"/>
      <c r="I842" s="27"/>
      <c r="L842" s="27"/>
      <c r="M842" s="27"/>
      <c r="N842" s="27"/>
      <c r="O842" s="27"/>
    </row>
    <row r="843" spans="6:15" s="25" customFormat="1" ht="15">
      <c r="F843" s="27"/>
      <c r="H843" s="27"/>
      <c r="I843" s="27"/>
      <c r="L843" s="27"/>
      <c r="M843" s="27"/>
      <c r="N843" s="27"/>
      <c r="O843" s="27"/>
    </row>
    <row r="844" spans="6:15" s="25" customFormat="1" ht="15">
      <c r="F844" s="27"/>
      <c r="H844" s="27"/>
      <c r="I844" s="27"/>
      <c r="L844" s="27"/>
      <c r="M844" s="27"/>
      <c r="N844" s="27"/>
      <c r="O844" s="27"/>
    </row>
    <row r="845" spans="6:15" s="25" customFormat="1" ht="15">
      <c r="F845" s="27"/>
      <c r="H845" s="27"/>
      <c r="I845" s="27"/>
      <c r="L845" s="27"/>
      <c r="M845" s="27"/>
      <c r="N845" s="27"/>
      <c r="O845" s="27"/>
    </row>
    <row r="846" spans="6:15" s="25" customFormat="1" ht="15">
      <c r="F846" s="27"/>
      <c r="H846" s="27"/>
      <c r="I846" s="27"/>
      <c r="L846" s="27"/>
      <c r="M846" s="27"/>
      <c r="N846" s="27"/>
      <c r="O846" s="27"/>
    </row>
    <row r="847" spans="6:15" s="25" customFormat="1" ht="15">
      <c r="F847" s="27"/>
      <c r="H847" s="27"/>
      <c r="I847" s="27"/>
      <c r="L847" s="27"/>
      <c r="M847" s="27"/>
      <c r="N847" s="27"/>
      <c r="O847" s="27"/>
    </row>
    <row r="848" spans="6:15" s="25" customFormat="1" ht="15">
      <c r="F848" s="27"/>
      <c r="H848" s="27"/>
      <c r="I848" s="27"/>
      <c r="L848" s="27"/>
      <c r="M848" s="27"/>
      <c r="N848" s="27"/>
      <c r="O848" s="27"/>
    </row>
    <row r="849" spans="6:15" s="25" customFormat="1" ht="15">
      <c r="F849" s="27"/>
      <c r="H849" s="27"/>
      <c r="I849" s="27"/>
      <c r="L849" s="27"/>
      <c r="M849" s="27"/>
      <c r="N849" s="27"/>
      <c r="O849" s="27"/>
    </row>
    <row r="850" spans="6:15" s="25" customFormat="1" ht="15">
      <c r="F850" s="27"/>
      <c r="H850" s="27"/>
      <c r="I850" s="27"/>
      <c r="L850" s="27"/>
      <c r="M850" s="27"/>
      <c r="N850" s="27"/>
      <c r="O850" s="27"/>
    </row>
    <row r="851" spans="6:15" s="25" customFormat="1" ht="15">
      <c r="F851" s="27"/>
      <c r="H851" s="27"/>
      <c r="I851" s="27"/>
      <c r="L851" s="27"/>
      <c r="M851" s="27"/>
      <c r="N851" s="27"/>
      <c r="O851" s="27"/>
    </row>
    <row r="852" spans="6:15" s="25" customFormat="1" ht="15">
      <c r="F852" s="27"/>
      <c r="H852" s="27"/>
      <c r="I852" s="27"/>
      <c r="L852" s="27"/>
      <c r="M852" s="27"/>
      <c r="N852" s="27"/>
      <c r="O852" s="27"/>
    </row>
    <row r="853" spans="6:15" s="25" customFormat="1" ht="15">
      <c r="F853" s="27"/>
      <c r="H853" s="27"/>
      <c r="I853" s="27"/>
      <c r="L853" s="27"/>
      <c r="M853" s="27"/>
      <c r="N853" s="27"/>
      <c r="O853" s="27"/>
    </row>
    <row r="854" spans="6:15" s="25" customFormat="1" ht="15">
      <c r="F854" s="27"/>
      <c r="H854" s="27"/>
      <c r="I854" s="27"/>
      <c r="L854" s="27"/>
      <c r="M854" s="27"/>
      <c r="N854" s="27"/>
      <c r="O854" s="27"/>
    </row>
    <row r="855" spans="6:15" s="25" customFormat="1" ht="15">
      <c r="F855" s="27"/>
      <c r="H855" s="27"/>
      <c r="I855" s="27"/>
      <c r="L855" s="27"/>
      <c r="M855" s="27"/>
      <c r="N855" s="27"/>
      <c r="O855" s="27"/>
    </row>
    <row r="856" spans="6:15" s="25" customFormat="1" ht="15">
      <c r="F856" s="27"/>
      <c r="H856" s="27"/>
      <c r="I856" s="27"/>
      <c r="L856" s="27"/>
      <c r="M856" s="27"/>
      <c r="N856" s="27"/>
      <c r="O856" s="27"/>
    </row>
    <row r="857" spans="6:15" s="25" customFormat="1" ht="15">
      <c r="F857" s="27"/>
      <c r="H857" s="27"/>
      <c r="I857" s="27"/>
      <c r="L857" s="27"/>
      <c r="M857" s="27"/>
      <c r="N857" s="27"/>
      <c r="O857" s="27"/>
    </row>
    <row r="858" spans="6:15" s="25" customFormat="1" ht="15">
      <c r="F858" s="27"/>
      <c r="H858" s="27"/>
      <c r="I858" s="27"/>
      <c r="L858" s="27"/>
      <c r="M858" s="27"/>
      <c r="N858" s="27"/>
      <c r="O858" s="27"/>
    </row>
    <row r="859" spans="6:15" s="25" customFormat="1" ht="15">
      <c r="F859" s="27"/>
      <c r="H859" s="27"/>
      <c r="I859" s="27"/>
      <c r="L859" s="27"/>
      <c r="M859" s="27"/>
      <c r="N859" s="27"/>
      <c r="O859" s="27"/>
    </row>
    <row r="860" spans="6:15" s="25" customFormat="1" ht="15">
      <c r="F860" s="27"/>
      <c r="H860" s="27"/>
      <c r="I860" s="27"/>
      <c r="L860" s="27"/>
      <c r="M860" s="27"/>
      <c r="N860" s="27"/>
      <c r="O860" s="27"/>
    </row>
    <row r="861" spans="6:15" s="25" customFormat="1" ht="15">
      <c r="F861" s="27"/>
      <c r="H861" s="27"/>
      <c r="I861" s="27"/>
      <c r="L861" s="27"/>
      <c r="M861" s="27"/>
      <c r="N861" s="27"/>
      <c r="O861" s="27"/>
    </row>
    <row r="862" spans="6:15" s="25" customFormat="1" ht="15">
      <c r="F862" s="27"/>
      <c r="H862" s="27"/>
      <c r="I862" s="27"/>
      <c r="L862" s="27"/>
      <c r="M862" s="27"/>
      <c r="N862" s="27"/>
      <c r="O862" s="27"/>
    </row>
    <row r="863" spans="6:15" s="25" customFormat="1" ht="15">
      <c r="F863" s="27"/>
      <c r="H863" s="27"/>
      <c r="I863" s="27"/>
      <c r="L863" s="27"/>
      <c r="M863" s="27"/>
      <c r="N863" s="27"/>
      <c r="O863" s="27"/>
    </row>
    <row r="864" spans="6:15" s="25" customFormat="1" ht="15">
      <c r="F864" s="27"/>
      <c r="H864" s="27"/>
      <c r="I864" s="27"/>
      <c r="L864" s="27"/>
      <c r="M864" s="27"/>
      <c r="N864" s="27"/>
      <c r="O864" s="27"/>
    </row>
    <row r="865" spans="6:15" s="25" customFormat="1" ht="15">
      <c r="F865" s="27"/>
      <c r="H865" s="27"/>
      <c r="I865" s="27"/>
      <c r="L865" s="27"/>
      <c r="M865" s="27"/>
      <c r="N865" s="27"/>
      <c r="O865" s="27"/>
    </row>
    <row r="866" spans="6:15" s="25" customFormat="1" ht="15">
      <c r="F866" s="27"/>
      <c r="H866" s="27"/>
      <c r="I866" s="27"/>
      <c r="L866" s="27"/>
      <c r="M866" s="27"/>
      <c r="N866" s="27"/>
      <c r="O866" s="27"/>
    </row>
    <row r="867" spans="6:15" s="25" customFormat="1" ht="15">
      <c r="F867" s="27"/>
      <c r="H867" s="27"/>
      <c r="I867" s="27"/>
      <c r="L867" s="27"/>
      <c r="M867" s="27"/>
      <c r="N867" s="27"/>
      <c r="O867" s="27"/>
    </row>
    <row r="868" spans="6:15" s="25" customFormat="1" ht="15">
      <c r="F868" s="27"/>
      <c r="H868" s="27"/>
      <c r="I868" s="27"/>
      <c r="L868" s="27"/>
      <c r="M868" s="27"/>
      <c r="N868" s="27"/>
      <c r="O868" s="27"/>
    </row>
    <row r="869" spans="6:15" s="25" customFormat="1" ht="15">
      <c r="F869" s="27"/>
      <c r="H869" s="27"/>
      <c r="I869" s="27"/>
      <c r="L869" s="27"/>
      <c r="M869" s="27"/>
      <c r="N869" s="27"/>
      <c r="O869" s="27"/>
    </row>
    <row r="870" spans="6:15" s="25" customFormat="1" ht="15">
      <c r="F870" s="27"/>
      <c r="H870" s="27"/>
      <c r="I870" s="27"/>
      <c r="L870" s="27"/>
      <c r="M870" s="27"/>
      <c r="N870" s="27"/>
      <c r="O870" s="27"/>
    </row>
    <row r="871" spans="6:15" s="25" customFormat="1" ht="15">
      <c r="F871" s="27"/>
      <c r="H871" s="27"/>
      <c r="I871" s="27"/>
      <c r="L871" s="27"/>
      <c r="M871" s="27"/>
      <c r="N871" s="27"/>
      <c r="O871" s="27"/>
    </row>
    <row r="872" spans="6:15" s="25" customFormat="1" ht="15">
      <c r="F872" s="27"/>
      <c r="H872" s="27"/>
      <c r="I872" s="27"/>
      <c r="L872" s="27"/>
      <c r="M872" s="27"/>
      <c r="N872" s="27"/>
      <c r="O872" s="27"/>
    </row>
    <row r="873" spans="6:15" s="25" customFormat="1" ht="15">
      <c r="F873" s="27"/>
      <c r="H873" s="27"/>
      <c r="I873" s="27"/>
      <c r="L873" s="27"/>
      <c r="M873" s="27"/>
      <c r="N873" s="27"/>
      <c r="O873" s="27"/>
    </row>
    <row r="874" spans="6:15" s="25" customFormat="1" ht="15">
      <c r="F874" s="27"/>
      <c r="H874" s="27"/>
      <c r="I874" s="27"/>
      <c r="L874" s="27"/>
      <c r="M874" s="27"/>
      <c r="N874" s="27"/>
      <c r="O874" s="27"/>
    </row>
    <row r="875" spans="6:15" s="25" customFormat="1" ht="15">
      <c r="F875" s="27"/>
      <c r="H875" s="27"/>
      <c r="I875" s="27"/>
      <c r="L875" s="27"/>
      <c r="M875" s="27"/>
      <c r="N875" s="27"/>
      <c r="O875" s="27"/>
    </row>
    <row r="876" spans="6:15" s="25" customFormat="1" ht="15">
      <c r="F876" s="27"/>
      <c r="H876" s="27"/>
      <c r="I876" s="27"/>
      <c r="L876" s="27"/>
      <c r="M876" s="27"/>
      <c r="N876" s="27"/>
      <c r="O876" s="27"/>
    </row>
    <row r="877" spans="6:15" s="25" customFormat="1" ht="15">
      <c r="F877" s="27"/>
      <c r="H877" s="27"/>
      <c r="I877" s="27"/>
      <c r="L877" s="27"/>
      <c r="M877" s="27"/>
      <c r="N877" s="27"/>
      <c r="O877" s="27"/>
    </row>
    <row r="878" spans="6:15" s="25" customFormat="1" ht="15">
      <c r="F878" s="27"/>
      <c r="H878" s="27"/>
      <c r="I878" s="27"/>
      <c r="L878" s="27"/>
      <c r="M878" s="27"/>
      <c r="N878" s="27"/>
      <c r="O878" s="27"/>
    </row>
    <row r="879" spans="6:15" s="25" customFormat="1" ht="15">
      <c r="F879" s="27"/>
      <c r="H879" s="27"/>
      <c r="I879" s="27"/>
      <c r="L879" s="27"/>
      <c r="M879" s="27"/>
      <c r="N879" s="27"/>
      <c r="O879" s="27"/>
    </row>
    <row r="880" spans="6:15" s="25" customFormat="1" ht="15">
      <c r="F880" s="27"/>
      <c r="H880" s="27"/>
      <c r="I880" s="27"/>
      <c r="L880" s="27"/>
      <c r="M880" s="27"/>
      <c r="N880" s="27"/>
      <c r="O880" s="27"/>
    </row>
    <row r="881" spans="6:15" s="25" customFormat="1" ht="15">
      <c r="F881" s="27"/>
      <c r="H881" s="27"/>
      <c r="I881" s="27"/>
      <c r="L881" s="27"/>
      <c r="M881" s="27"/>
      <c r="N881" s="27"/>
      <c r="O881" s="27"/>
    </row>
    <row r="882" spans="6:15" s="25" customFormat="1" ht="15">
      <c r="F882" s="27"/>
      <c r="H882" s="27"/>
      <c r="I882" s="27"/>
      <c r="L882" s="27"/>
      <c r="M882" s="27"/>
      <c r="N882" s="27"/>
      <c r="O882" s="27"/>
    </row>
    <row r="883" spans="6:15" s="25" customFormat="1" ht="15">
      <c r="F883" s="27"/>
      <c r="H883" s="27"/>
      <c r="I883" s="27"/>
      <c r="L883" s="27"/>
      <c r="M883" s="27"/>
      <c r="N883" s="27"/>
      <c r="O883" s="27"/>
    </row>
    <row r="884" spans="6:15" s="25" customFormat="1" ht="15">
      <c r="F884" s="27"/>
      <c r="H884" s="27"/>
      <c r="I884" s="27"/>
      <c r="L884" s="27"/>
      <c r="M884" s="27"/>
      <c r="N884" s="27"/>
      <c r="O884" s="27"/>
    </row>
    <row r="885" spans="6:15" s="25" customFormat="1" ht="15">
      <c r="F885" s="27"/>
      <c r="H885" s="27"/>
      <c r="I885" s="27"/>
      <c r="L885" s="27"/>
      <c r="M885" s="27"/>
      <c r="N885" s="27"/>
      <c r="O885" s="27"/>
    </row>
    <row r="886" spans="6:15" s="25" customFormat="1" ht="15">
      <c r="F886" s="27"/>
      <c r="H886" s="27"/>
      <c r="I886" s="27"/>
      <c r="L886" s="27"/>
      <c r="M886" s="27"/>
      <c r="N886" s="27"/>
      <c r="O886" s="27"/>
    </row>
    <row r="887" spans="6:15" s="25" customFormat="1" ht="15">
      <c r="F887" s="27"/>
      <c r="H887" s="27"/>
      <c r="I887" s="27"/>
      <c r="L887" s="27"/>
      <c r="M887" s="27"/>
      <c r="N887" s="27"/>
      <c r="O887" s="27"/>
    </row>
    <row r="888" spans="6:15" s="25" customFormat="1" ht="15">
      <c r="F888" s="27"/>
      <c r="H888" s="27"/>
      <c r="I888" s="27"/>
      <c r="L888" s="27"/>
      <c r="M888" s="27"/>
      <c r="N888" s="27"/>
      <c r="O888" s="27"/>
    </row>
    <row r="889" spans="6:15" s="25" customFormat="1" ht="15">
      <c r="F889" s="27"/>
      <c r="H889" s="27"/>
      <c r="I889" s="27"/>
      <c r="L889" s="27"/>
      <c r="M889" s="27"/>
      <c r="N889" s="27"/>
      <c r="O889" s="27"/>
    </row>
    <row r="890" spans="6:15" s="25" customFormat="1" ht="15">
      <c r="F890" s="27"/>
      <c r="H890" s="27"/>
      <c r="I890" s="27"/>
      <c r="L890" s="27"/>
      <c r="M890" s="27"/>
      <c r="N890" s="27"/>
      <c r="O890" s="27"/>
    </row>
    <row r="891" spans="6:15" s="25" customFormat="1" ht="15">
      <c r="F891" s="27"/>
      <c r="H891" s="27"/>
      <c r="I891" s="27"/>
      <c r="L891" s="27"/>
      <c r="M891" s="27"/>
      <c r="N891" s="27"/>
      <c r="O891" s="27"/>
    </row>
    <row r="892" spans="6:15" s="25" customFormat="1" ht="15">
      <c r="F892" s="27"/>
      <c r="H892" s="27"/>
      <c r="I892" s="27"/>
      <c r="L892" s="27"/>
      <c r="M892" s="27"/>
      <c r="N892" s="27"/>
      <c r="O892" s="27"/>
    </row>
    <row r="893" spans="6:15" s="25" customFormat="1" ht="15">
      <c r="F893" s="27"/>
      <c r="H893" s="27"/>
      <c r="I893" s="27"/>
      <c r="L893" s="27"/>
      <c r="M893" s="27"/>
      <c r="N893" s="27"/>
      <c r="O893" s="27"/>
    </row>
    <row r="894" spans="6:15" s="25" customFormat="1" ht="15">
      <c r="F894" s="27"/>
      <c r="H894" s="27"/>
      <c r="I894" s="27"/>
      <c r="L894" s="27"/>
      <c r="M894" s="27"/>
      <c r="N894" s="27"/>
      <c r="O894" s="27"/>
    </row>
    <row r="895" spans="6:15" s="25" customFormat="1" ht="15">
      <c r="F895" s="27"/>
      <c r="H895" s="27"/>
      <c r="I895" s="27"/>
      <c r="L895" s="27"/>
      <c r="M895" s="27"/>
      <c r="N895" s="27"/>
      <c r="O895" s="27"/>
    </row>
    <row r="896" spans="6:15" s="25" customFormat="1" ht="15">
      <c r="F896" s="27"/>
      <c r="H896" s="27"/>
      <c r="I896" s="27"/>
      <c r="L896" s="27"/>
      <c r="M896" s="27"/>
      <c r="N896" s="27"/>
      <c r="O896" s="27"/>
    </row>
    <row r="897" spans="6:15" s="25" customFormat="1" ht="15">
      <c r="F897" s="27"/>
      <c r="H897" s="27"/>
      <c r="I897" s="27"/>
      <c r="L897" s="27"/>
      <c r="M897" s="27"/>
      <c r="N897" s="27"/>
      <c r="O897" s="27"/>
    </row>
    <row r="898" spans="6:15" s="25" customFormat="1" ht="15">
      <c r="F898" s="27"/>
      <c r="H898" s="27"/>
      <c r="I898" s="27"/>
      <c r="L898" s="27"/>
      <c r="M898" s="27"/>
      <c r="N898" s="27"/>
      <c r="O898" s="27"/>
    </row>
    <row r="899" spans="6:15" s="25" customFormat="1" ht="15">
      <c r="F899" s="27"/>
      <c r="H899" s="27"/>
      <c r="I899" s="27"/>
      <c r="L899" s="27"/>
      <c r="M899" s="27"/>
      <c r="N899" s="27"/>
      <c r="O899" s="27"/>
    </row>
    <row r="900" spans="6:15" s="25" customFormat="1" ht="15">
      <c r="F900" s="27"/>
      <c r="H900" s="27"/>
      <c r="I900" s="27"/>
      <c r="L900" s="27"/>
      <c r="M900" s="27"/>
      <c r="N900" s="27"/>
      <c r="O900" s="27"/>
    </row>
    <row r="901" spans="6:15" s="25" customFormat="1" ht="15">
      <c r="F901" s="27"/>
      <c r="H901" s="27"/>
      <c r="I901" s="27"/>
      <c r="L901" s="27"/>
      <c r="M901" s="27"/>
      <c r="N901" s="27"/>
      <c r="O901" s="27"/>
    </row>
    <row r="902" spans="6:15" s="25" customFormat="1" ht="15">
      <c r="F902" s="27"/>
      <c r="H902" s="27"/>
      <c r="I902" s="27"/>
      <c r="L902" s="27"/>
      <c r="M902" s="27"/>
      <c r="N902" s="27"/>
      <c r="O902" s="27"/>
    </row>
    <row r="903" spans="6:15" s="25" customFormat="1" ht="15">
      <c r="F903" s="27"/>
      <c r="H903" s="27"/>
      <c r="I903" s="27"/>
      <c r="L903" s="27"/>
      <c r="M903" s="27"/>
      <c r="N903" s="27"/>
      <c r="O903" s="27"/>
    </row>
    <row r="904" spans="6:15" s="25" customFormat="1" ht="15">
      <c r="F904" s="27"/>
      <c r="H904" s="27"/>
      <c r="I904" s="27"/>
      <c r="L904" s="27"/>
      <c r="M904" s="27"/>
      <c r="N904" s="27"/>
      <c r="O904" s="27"/>
    </row>
    <row r="905" spans="6:15" s="25" customFormat="1" ht="15">
      <c r="F905" s="27"/>
      <c r="H905" s="27"/>
      <c r="I905" s="27"/>
      <c r="L905" s="27"/>
      <c r="M905" s="27"/>
      <c r="N905" s="27"/>
      <c r="O905" s="27"/>
    </row>
    <row r="906" spans="6:15" s="25" customFormat="1" ht="15">
      <c r="F906" s="27"/>
      <c r="H906" s="27"/>
      <c r="I906" s="27"/>
      <c r="L906" s="27"/>
      <c r="M906" s="27"/>
      <c r="N906" s="27"/>
      <c r="O906" s="27"/>
    </row>
    <row r="907" spans="6:15" s="25" customFormat="1" ht="15">
      <c r="F907" s="27"/>
      <c r="H907" s="27"/>
      <c r="I907" s="27"/>
      <c r="L907" s="27"/>
      <c r="M907" s="27"/>
      <c r="N907" s="27"/>
      <c r="O907" s="27"/>
    </row>
    <row r="908" spans="6:15" s="25" customFormat="1" ht="15">
      <c r="F908" s="27"/>
      <c r="H908" s="27"/>
      <c r="I908" s="27"/>
      <c r="L908" s="27"/>
      <c r="M908" s="27"/>
      <c r="N908" s="27"/>
      <c r="O908" s="27"/>
    </row>
    <row r="909" spans="6:15" s="25" customFormat="1" ht="15">
      <c r="F909" s="27"/>
      <c r="H909" s="27"/>
      <c r="I909" s="27"/>
      <c r="L909" s="27"/>
      <c r="M909" s="27"/>
      <c r="N909" s="27"/>
      <c r="O909" s="27"/>
    </row>
    <row r="910" spans="6:15" s="25" customFormat="1" ht="15">
      <c r="F910" s="27"/>
      <c r="H910" s="27"/>
      <c r="I910" s="27"/>
      <c r="L910" s="27"/>
      <c r="M910" s="27"/>
      <c r="N910" s="27"/>
      <c r="O910" s="27"/>
    </row>
    <row r="911" spans="6:15" s="25" customFormat="1" ht="15">
      <c r="F911" s="27"/>
      <c r="H911" s="27"/>
      <c r="I911" s="27"/>
      <c r="L911" s="27"/>
      <c r="M911" s="27"/>
      <c r="N911" s="27"/>
      <c r="O911" s="27"/>
    </row>
    <row r="912" spans="6:15" s="25" customFormat="1" ht="15">
      <c r="F912" s="27"/>
      <c r="H912" s="27"/>
      <c r="I912" s="27"/>
      <c r="L912" s="27"/>
      <c r="M912" s="27"/>
      <c r="N912" s="27"/>
      <c r="O912" s="27"/>
    </row>
    <row r="913" spans="6:15" s="25" customFormat="1" ht="15">
      <c r="F913" s="27"/>
      <c r="H913" s="27"/>
      <c r="I913" s="27"/>
      <c r="L913" s="27"/>
      <c r="M913" s="27"/>
      <c r="N913" s="27"/>
      <c r="O913" s="27"/>
    </row>
    <row r="914" spans="6:15" s="25" customFormat="1" ht="15">
      <c r="F914" s="27"/>
      <c r="H914" s="27"/>
      <c r="I914" s="27"/>
      <c r="L914" s="27"/>
      <c r="M914" s="27"/>
      <c r="N914" s="27"/>
      <c r="O914" s="27"/>
    </row>
    <row r="915" spans="6:15" s="25" customFormat="1" ht="15">
      <c r="F915" s="27"/>
      <c r="H915" s="27"/>
      <c r="I915" s="27"/>
      <c r="L915" s="27"/>
      <c r="M915" s="27"/>
      <c r="N915" s="27"/>
      <c r="O915" s="27"/>
    </row>
    <row r="916" spans="6:15" s="25" customFormat="1" ht="15">
      <c r="F916" s="27"/>
      <c r="H916" s="27"/>
      <c r="I916" s="27"/>
      <c r="L916" s="27"/>
      <c r="M916" s="27"/>
      <c r="N916" s="27"/>
      <c r="O916" s="27"/>
    </row>
  </sheetData>
  <autoFilter ref="A10:R10"/>
  <phoneticPr fontId="0" type="noConversion"/>
  <pageMargins left="0.39370078740157483" right="0.39370078740157483" top="0.39370078740157483" bottom="0.39370078740157483" header="0.51181102362204722" footer="0.51181102362204722"/>
  <pageSetup paperSize="9" scale="92" fitToHeight="3" orientation="landscape" horizont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7"/>
  <sheetViews>
    <sheetView view="pageBreakPreview" zoomScale="70" zoomScaleNormal="100" workbookViewId="0">
      <pane xSplit="3" ySplit="10" topLeftCell="D11" activePane="bottomRight" state="frozen"/>
      <selection pane="topRight" activeCell="C1" sqref="C1"/>
      <selection pane="bottomLeft" activeCell="A14" sqref="A14"/>
      <selection pane="bottomRight" activeCell="B13" sqref="B13"/>
    </sheetView>
  </sheetViews>
  <sheetFormatPr baseColWidth="10" defaultRowHeight="12.75" outlineLevelCol="1"/>
  <cols>
    <col min="1" max="1" width="7.28515625" customWidth="1"/>
    <col min="4" max="4" width="20.5703125" bestFit="1" customWidth="1"/>
    <col min="5" max="5" width="20.140625" bestFit="1" customWidth="1"/>
    <col min="6" max="6" width="19.5703125" style="4" bestFit="1" customWidth="1"/>
    <col min="7" max="7" width="39.7109375" customWidth="1"/>
    <col min="8" max="8" width="12.5703125" style="4" bestFit="1" customWidth="1" outlineLevel="1"/>
    <col min="9" max="9" width="11.42578125" style="4" outlineLevel="1"/>
    <col min="10" max="10" width="12.7109375" bestFit="1" customWidth="1"/>
    <col min="11" max="11" width="8.5703125" customWidth="1"/>
    <col min="12" max="12" width="14.140625" style="4" customWidth="1"/>
    <col min="13" max="13" width="15.42578125" style="4" customWidth="1"/>
    <col min="14" max="14" width="13.7109375" style="4" bestFit="1" customWidth="1"/>
    <col min="15" max="15" width="11.42578125" style="4"/>
  </cols>
  <sheetData>
    <row r="1" spans="1:18" s="9" customFormat="1" ht="20.25">
      <c r="B1" s="10"/>
      <c r="C1" s="11"/>
      <c r="D1" s="10"/>
      <c r="E1" s="10"/>
      <c r="F1" s="11"/>
      <c r="G1" s="10"/>
      <c r="H1" s="11"/>
      <c r="I1" s="11"/>
      <c r="J1" s="11"/>
      <c r="K1" s="11"/>
      <c r="M1" s="10"/>
      <c r="N1" s="20">
        <v>1.1574074074074073E-4</v>
      </c>
      <c r="O1" s="11"/>
    </row>
    <row r="2" spans="1:18" s="9" customFormat="1" ht="18.75">
      <c r="C2" s="12"/>
      <c r="E2" s="13"/>
      <c r="F2" s="12"/>
      <c r="H2" s="12"/>
      <c r="I2" s="12"/>
      <c r="J2" s="12"/>
      <c r="K2" s="12"/>
      <c r="L2" s="12"/>
      <c r="N2" s="12"/>
      <c r="O2" s="12"/>
    </row>
    <row r="3" spans="1:18" s="9" customFormat="1" ht="18.75">
      <c r="C3" s="12"/>
      <c r="E3" s="13"/>
      <c r="F3" s="12"/>
      <c r="H3" s="12"/>
      <c r="I3" s="12"/>
      <c r="J3" s="12"/>
      <c r="K3" s="12"/>
      <c r="L3" s="12"/>
      <c r="N3" s="12"/>
      <c r="O3" s="12"/>
    </row>
    <row r="4" spans="1:18" s="9" customFormat="1" ht="18.75">
      <c r="C4" s="12"/>
      <c r="E4" s="14"/>
      <c r="F4" s="12"/>
      <c r="H4" s="12"/>
      <c r="I4" s="12"/>
      <c r="J4" s="12"/>
      <c r="K4" s="12"/>
      <c r="L4" s="12"/>
      <c r="N4" s="12"/>
      <c r="O4" s="12"/>
    </row>
    <row r="5" spans="1:18" s="9" customFormat="1" ht="18.75">
      <c r="C5" s="12"/>
      <c r="E5" s="15"/>
      <c r="F5" s="12"/>
      <c r="H5" s="12"/>
      <c r="I5" s="12"/>
      <c r="J5" s="12"/>
      <c r="K5" s="12"/>
      <c r="L5" s="12"/>
      <c r="N5" s="12"/>
      <c r="O5" s="12"/>
    </row>
    <row r="6" spans="1:18" s="9" customFormat="1" ht="18.75">
      <c r="C6" s="12"/>
      <c r="E6" s="15"/>
      <c r="F6" s="12"/>
      <c r="H6" s="12"/>
      <c r="I6" s="12"/>
      <c r="J6" s="12"/>
      <c r="K6" s="12"/>
      <c r="L6" s="12"/>
      <c r="N6" s="12"/>
      <c r="O6" s="12"/>
    </row>
    <row r="7" spans="1:18" s="9" customFormat="1" ht="18.75">
      <c r="C7" s="12"/>
      <c r="F7" s="13" t="s">
        <v>316</v>
      </c>
      <c r="H7" s="12"/>
      <c r="I7" s="12"/>
      <c r="J7" s="12"/>
      <c r="K7" s="12"/>
      <c r="L7" s="12"/>
      <c r="N7" s="12"/>
      <c r="O7" s="12"/>
    </row>
    <row r="8" spans="1:18" s="9" customFormat="1">
      <c r="C8" s="12"/>
      <c r="F8" s="12"/>
      <c r="H8" s="12"/>
      <c r="I8" s="12"/>
      <c r="J8" s="12"/>
      <c r="K8" s="12"/>
      <c r="L8" s="12"/>
      <c r="M8" s="21" t="s">
        <v>312</v>
      </c>
      <c r="N8" s="12"/>
      <c r="O8" s="12"/>
    </row>
    <row r="9" spans="1:18" s="9" customFormat="1">
      <c r="C9" s="12"/>
      <c r="F9" s="12"/>
      <c r="H9" s="12"/>
      <c r="I9" s="12"/>
      <c r="J9" s="12"/>
      <c r="K9" s="12"/>
      <c r="L9" s="12"/>
      <c r="N9" s="12"/>
      <c r="O9" s="12"/>
    </row>
    <row r="10" spans="1:18" s="3" customFormat="1" ht="20.100000000000001" customHeight="1">
      <c r="A10" s="3" t="s">
        <v>17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5</v>
      </c>
      <c r="L10" s="5" t="s">
        <v>3</v>
      </c>
      <c r="M10" s="5" t="s">
        <v>2</v>
      </c>
      <c r="N10" s="5" t="s">
        <v>0</v>
      </c>
      <c r="O10" s="7" t="s">
        <v>1</v>
      </c>
      <c r="P10" s="7"/>
    </row>
    <row r="11" spans="1:18" s="17" customFormat="1" ht="20.100000000000001" customHeight="1">
      <c r="A11" s="16"/>
      <c r="B11" s="1" t="str">
        <f>CONCATENATE($F$7," - weiblich")</f>
        <v>Ergebnisliste: U17 Technik - weiblich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 t="s">
        <v>7</v>
      </c>
      <c r="P11" s="18"/>
      <c r="Q11" s="19"/>
      <c r="R11" s="19"/>
    </row>
    <row r="12" spans="1:18" s="22" customFormat="1" ht="15">
      <c r="B12" s="23" t="s">
        <v>287</v>
      </c>
      <c r="C12" s="23">
        <v>381</v>
      </c>
      <c r="D12" s="22" t="s">
        <v>110</v>
      </c>
      <c r="E12" s="22" t="s">
        <v>202</v>
      </c>
      <c r="F12" s="23" t="s">
        <v>203</v>
      </c>
      <c r="G12" s="22" t="s">
        <v>113</v>
      </c>
      <c r="H12" s="24">
        <v>1.0532407407407407E-3</v>
      </c>
      <c r="I12" s="23">
        <v>0</v>
      </c>
      <c r="J12" s="24">
        <f t="shared" ref="J12:J18" si="0">H12+I12*$N$1</f>
        <v>1.0532407407407407E-3</v>
      </c>
      <c r="K12" s="24"/>
      <c r="L12" s="23"/>
      <c r="M12" s="24">
        <f t="shared" ref="M12:M18" si="1">J12+K12</f>
        <v>1.0532407407407407E-3</v>
      </c>
      <c r="N12" s="23"/>
      <c r="O12" s="23" t="s">
        <v>7</v>
      </c>
    </row>
    <row r="13" spans="1:18" s="22" customFormat="1" ht="15">
      <c r="B13" s="23" t="s">
        <v>288</v>
      </c>
      <c r="C13" s="23">
        <v>384</v>
      </c>
      <c r="D13" s="22" t="s">
        <v>210</v>
      </c>
      <c r="E13" s="22" t="s">
        <v>211</v>
      </c>
      <c r="F13" s="23" t="s">
        <v>212</v>
      </c>
      <c r="G13" s="22" t="s">
        <v>213</v>
      </c>
      <c r="H13" s="24">
        <v>1.0879629629629629E-3</v>
      </c>
      <c r="I13" s="23">
        <v>0</v>
      </c>
      <c r="J13" s="24">
        <f t="shared" si="0"/>
        <v>1.0879629629629629E-3</v>
      </c>
      <c r="K13" s="24"/>
      <c r="L13" s="23"/>
      <c r="M13" s="24">
        <f t="shared" si="1"/>
        <v>1.0879629629629629E-3</v>
      </c>
      <c r="N13" s="23"/>
      <c r="O13" s="23" t="s">
        <v>7</v>
      </c>
    </row>
    <row r="14" spans="1:18" s="22" customFormat="1" ht="15">
      <c r="B14" s="23" t="s">
        <v>289</v>
      </c>
      <c r="C14" s="23">
        <v>386</v>
      </c>
      <c r="D14" s="22" t="s">
        <v>264</v>
      </c>
      <c r="E14" s="22" t="s">
        <v>254</v>
      </c>
      <c r="F14" s="23" t="s">
        <v>255</v>
      </c>
      <c r="G14" s="22" t="s">
        <v>253</v>
      </c>
      <c r="H14" s="24">
        <v>1.1111111111111111E-3</v>
      </c>
      <c r="I14" s="23">
        <v>0</v>
      </c>
      <c r="J14" s="24">
        <f t="shared" si="0"/>
        <v>1.1111111111111111E-3</v>
      </c>
      <c r="K14" s="24"/>
      <c r="L14" s="23"/>
      <c r="M14" s="24">
        <f t="shared" si="1"/>
        <v>1.1111111111111111E-3</v>
      </c>
      <c r="N14" s="23"/>
      <c r="O14" s="23" t="s">
        <v>7</v>
      </c>
    </row>
    <row r="15" spans="1:18" s="22" customFormat="1" ht="15">
      <c r="B15" s="23" t="s">
        <v>290</v>
      </c>
      <c r="C15" s="23">
        <v>387</v>
      </c>
      <c r="D15" s="22" t="s">
        <v>258</v>
      </c>
      <c r="E15" s="22" t="s">
        <v>211</v>
      </c>
      <c r="F15" s="23" t="s">
        <v>259</v>
      </c>
      <c r="G15" s="22" t="s">
        <v>233</v>
      </c>
      <c r="H15" s="24">
        <v>1.0300925925925926E-3</v>
      </c>
      <c r="I15" s="23">
        <v>1</v>
      </c>
      <c r="J15" s="24">
        <f t="shared" si="0"/>
        <v>1.1458333333333333E-3</v>
      </c>
      <c r="K15" s="24"/>
      <c r="L15" s="23"/>
      <c r="M15" s="24">
        <f t="shared" si="1"/>
        <v>1.1458333333333333E-3</v>
      </c>
      <c r="N15" s="23"/>
      <c r="O15" s="23" t="s">
        <v>7</v>
      </c>
    </row>
    <row r="16" spans="1:18" s="22" customFormat="1" ht="15">
      <c r="B16" s="23" t="s">
        <v>291</v>
      </c>
      <c r="C16" s="23">
        <v>382</v>
      </c>
      <c r="D16" s="22" t="s">
        <v>204</v>
      </c>
      <c r="E16" s="22" t="s">
        <v>205</v>
      </c>
      <c r="F16" s="23" t="s">
        <v>206</v>
      </c>
      <c r="G16" s="22" t="s">
        <v>207</v>
      </c>
      <c r="H16" s="24">
        <v>9.4907407407407408E-4</v>
      </c>
      <c r="I16" s="23">
        <v>2</v>
      </c>
      <c r="J16" s="24">
        <f t="shared" si="0"/>
        <v>1.1805555555555556E-3</v>
      </c>
      <c r="K16" s="24"/>
      <c r="L16" s="23"/>
      <c r="M16" s="24">
        <f t="shared" si="1"/>
        <v>1.1805555555555556E-3</v>
      </c>
      <c r="N16" s="23"/>
      <c r="O16" s="23" t="s">
        <v>7</v>
      </c>
    </row>
    <row r="17" spans="1:18" s="22" customFormat="1" ht="15">
      <c r="B17" s="23" t="s">
        <v>292</v>
      </c>
      <c r="C17" s="23">
        <v>385</v>
      </c>
      <c r="D17" s="22" t="s">
        <v>163</v>
      </c>
      <c r="E17" s="22" t="s">
        <v>211</v>
      </c>
      <c r="F17" s="23" t="s">
        <v>214</v>
      </c>
      <c r="G17" s="22" t="s">
        <v>158</v>
      </c>
      <c r="H17" s="24">
        <v>1.1226851851851851E-3</v>
      </c>
      <c r="I17" s="23">
        <v>1</v>
      </c>
      <c r="J17" s="24">
        <f t="shared" si="0"/>
        <v>1.2384259259259258E-3</v>
      </c>
      <c r="K17" s="24"/>
      <c r="L17" s="23"/>
      <c r="M17" s="24">
        <f t="shared" si="1"/>
        <v>1.2384259259259258E-3</v>
      </c>
      <c r="N17" s="23"/>
      <c r="O17" s="23" t="s">
        <v>7</v>
      </c>
    </row>
    <row r="18" spans="1:18" s="22" customFormat="1" ht="15">
      <c r="B18" s="23" t="s">
        <v>293</v>
      </c>
      <c r="C18" s="23">
        <v>383</v>
      </c>
      <c r="D18" s="22" t="s">
        <v>120</v>
      </c>
      <c r="E18" s="22" t="s">
        <v>208</v>
      </c>
      <c r="F18" s="23" t="s">
        <v>209</v>
      </c>
      <c r="G18" s="22" t="s">
        <v>113</v>
      </c>
      <c r="H18" s="24">
        <v>1.2962962962962963E-3</v>
      </c>
      <c r="I18" s="23">
        <v>4</v>
      </c>
      <c r="J18" s="24">
        <f t="shared" si="0"/>
        <v>1.7592592592592592E-3</v>
      </c>
      <c r="K18" s="24"/>
      <c r="L18" s="23"/>
      <c r="M18" s="24">
        <f t="shared" si="1"/>
        <v>1.7592592592592592E-3</v>
      </c>
      <c r="N18" s="23"/>
      <c r="O18" s="23" t="s">
        <v>7</v>
      </c>
    </row>
    <row r="19" spans="1:18" s="17" customFormat="1" ht="20.100000000000001" customHeight="1">
      <c r="A19" s="16"/>
      <c r="B19" s="1" t="str">
        <f>CONCATENATE($F$7," - männlich")</f>
        <v>Ergebnisliste: U17 Technik - männlich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 t="s">
        <v>7</v>
      </c>
      <c r="O19" s="18"/>
      <c r="P19" s="18"/>
      <c r="Q19" s="19"/>
      <c r="R19" s="19"/>
    </row>
    <row r="20" spans="1:18" s="22" customFormat="1" ht="15">
      <c r="B20" s="23" t="s">
        <v>287</v>
      </c>
      <c r="C20" s="23">
        <v>353</v>
      </c>
      <c r="D20" s="22" t="s">
        <v>173</v>
      </c>
      <c r="E20" s="22" t="s">
        <v>174</v>
      </c>
      <c r="F20" s="23" t="s">
        <v>175</v>
      </c>
      <c r="G20" s="22" t="s">
        <v>176</v>
      </c>
      <c r="H20" s="24">
        <v>8.564814814814815E-4</v>
      </c>
      <c r="I20" s="23">
        <v>0</v>
      </c>
      <c r="J20" s="24">
        <f>H20+I20*$N$1</f>
        <v>8.564814814814815E-4</v>
      </c>
      <c r="K20" s="24"/>
      <c r="L20" s="23"/>
      <c r="M20" s="24">
        <f t="shared" ref="M20:M37" si="2">J20+K20</f>
        <v>8.564814814814815E-4</v>
      </c>
      <c r="N20" s="23" t="s">
        <v>7</v>
      </c>
      <c r="O20" s="23"/>
    </row>
    <row r="21" spans="1:18" s="22" customFormat="1" ht="15">
      <c r="B21" s="23" t="s">
        <v>288</v>
      </c>
      <c r="C21" s="23">
        <v>356</v>
      </c>
      <c r="D21" s="22" t="s">
        <v>43</v>
      </c>
      <c r="E21" s="22" t="s">
        <v>174</v>
      </c>
      <c r="F21" s="23" t="s">
        <v>182</v>
      </c>
      <c r="G21" s="22" t="s">
        <v>13</v>
      </c>
      <c r="H21" s="24">
        <v>8.6805555555555551E-4</v>
      </c>
      <c r="I21" s="23">
        <v>0</v>
      </c>
      <c r="J21" s="24">
        <f t="shared" ref="J21:J37" si="3">H21+I21*$N$1</f>
        <v>8.6805555555555551E-4</v>
      </c>
      <c r="K21" s="24"/>
      <c r="L21" s="23"/>
      <c r="M21" s="24">
        <f t="shared" si="2"/>
        <v>8.6805555555555551E-4</v>
      </c>
      <c r="N21" s="23" t="s">
        <v>7</v>
      </c>
      <c r="O21" s="23"/>
    </row>
    <row r="22" spans="1:18" s="22" customFormat="1" ht="15">
      <c r="B22" s="23" t="s">
        <v>289</v>
      </c>
      <c r="C22" s="23">
        <v>357</v>
      </c>
      <c r="D22" s="22" t="s">
        <v>183</v>
      </c>
      <c r="E22" s="22" t="s">
        <v>127</v>
      </c>
      <c r="F22" s="23" t="s">
        <v>184</v>
      </c>
      <c r="G22" s="22" t="s">
        <v>185</v>
      </c>
      <c r="H22" s="24">
        <v>8.7962962962962962E-4</v>
      </c>
      <c r="I22" s="23">
        <v>0</v>
      </c>
      <c r="J22" s="24">
        <f t="shared" si="3"/>
        <v>8.7962962962962962E-4</v>
      </c>
      <c r="K22" s="24"/>
      <c r="L22" s="23"/>
      <c r="M22" s="24">
        <f t="shared" si="2"/>
        <v>8.7962962962962962E-4</v>
      </c>
      <c r="N22" s="23" t="s">
        <v>7</v>
      </c>
      <c r="O22" s="23"/>
    </row>
    <row r="23" spans="1:18" s="22" customFormat="1" ht="15">
      <c r="B23" s="23" t="s">
        <v>290</v>
      </c>
      <c r="C23" s="23">
        <v>364</v>
      </c>
      <c r="D23" s="22" t="s">
        <v>238</v>
      </c>
      <c r="E23" s="22" t="s">
        <v>12</v>
      </c>
      <c r="F23" s="23" t="s">
        <v>239</v>
      </c>
      <c r="G23" s="22" t="s">
        <v>233</v>
      </c>
      <c r="H23" s="24">
        <v>8.9120370370370362E-4</v>
      </c>
      <c r="I23" s="23">
        <v>0</v>
      </c>
      <c r="J23" s="24">
        <f t="shared" si="3"/>
        <v>8.9120370370370362E-4</v>
      </c>
      <c r="K23" s="24"/>
      <c r="L23" s="23"/>
      <c r="M23" s="24">
        <f t="shared" si="2"/>
        <v>8.9120370370370362E-4</v>
      </c>
      <c r="N23" s="23" t="s">
        <v>7</v>
      </c>
      <c r="O23" s="23"/>
    </row>
    <row r="24" spans="1:18" s="22" customFormat="1" ht="15">
      <c r="B24" s="23" t="s">
        <v>291</v>
      </c>
      <c r="C24" s="23">
        <v>371</v>
      </c>
      <c r="D24" s="22" t="s">
        <v>193</v>
      </c>
      <c r="E24" s="22" t="s">
        <v>281</v>
      </c>
      <c r="F24" s="23" t="s">
        <v>282</v>
      </c>
      <c r="G24" s="22" t="s">
        <v>283</v>
      </c>
      <c r="H24" s="24">
        <v>9.1435185185185185E-4</v>
      </c>
      <c r="I24" s="23">
        <v>0</v>
      </c>
      <c r="J24" s="24">
        <f t="shared" si="3"/>
        <v>9.1435185185185185E-4</v>
      </c>
      <c r="K24" s="24"/>
      <c r="L24" s="23"/>
      <c r="M24" s="24">
        <f t="shared" si="2"/>
        <v>9.1435185185185185E-4</v>
      </c>
      <c r="N24" s="23" t="s">
        <v>7</v>
      </c>
      <c r="O24" s="23"/>
    </row>
    <row r="25" spans="1:18" s="22" customFormat="1" ht="15">
      <c r="B25" s="23" t="s">
        <v>292</v>
      </c>
      <c r="C25" s="23">
        <v>360</v>
      </c>
      <c r="D25" s="22" t="s">
        <v>61</v>
      </c>
      <c r="E25" s="22" t="s">
        <v>191</v>
      </c>
      <c r="F25" s="23" t="s">
        <v>192</v>
      </c>
      <c r="G25" s="22" t="s">
        <v>63</v>
      </c>
      <c r="H25" s="24">
        <v>9.4907407407407408E-4</v>
      </c>
      <c r="I25" s="23">
        <v>0</v>
      </c>
      <c r="J25" s="24">
        <f t="shared" si="3"/>
        <v>9.4907407407407408E-4</v>
      </c>
      <c r="K25" s="24"/>
      <c r="L25" s="23"/>
      <c r="M25" s="24">
        <f t="shared" si="2"/>
        <v>9.4907407407407408E-4</v>
      </c>
      <c r="N25" s="23" t="s">
        <v>7</v>
      </c>
      <c r="O25" s="23"/>
    </row>
    <row r="26" spans="1:18" s="22" customFormat="1" ht="15">
      <c r="B26" s="23" t="s">
        <v>293</v>
      </c>
      <c r="C26" s="23">
        <v>354</v>
      </c>
      <c r="D26" s="22" t="s">
        <v>177</v>
      </c>
      <c r="E26" s="22" t="s">
        <v>178</v>
      </c>
      <c r="F26" s="23" t="s">
        <v>179</v>
      </c>
      <c r="G26" s="22" t="s">
        <v>98</v>
      </c>
      <c r="H26" s="24">
        <v>9.1435185185185185E-4</v>
      </c>
      <c r="I26" s="23">
        <v>1</v>
      </c>
      <c r="J26" s="24">
        <f t="shared" si="3"/>
        <v>1.0300925925925926E-3</v>
      </c>
      <c r="K26" s="24"/>
      <c r="L26" s="23"/>
      <c r="M26" s="24">
        <f t="shared" si="2"/>
        <v>1.0300925925925926E-3</v>
      </c>
      <c r="N26" s="23" t="s">
        <v>7</v>
      </c>
      <c r="O26" s="23"/>
    </row>
    <row r="27" spans="1:18" s="22" customFormat="1" ht="15">
      <c r="B27" s="23" t="s">
        <v>294</v>
      </c>
      <c r="C27" s="23">
        <v>359</v>
      </c>
      <c r="D27" s="22" t="s">
        <v>188</v>
      </c>
      <c r="E27" s="22" t="s">
        <v>127</v>
      </c>
      <c r="F27" s="23" t="s">
        <v>189</v>
      </c>
      <c r="G27" s="22" t="s">
        <v>190</v>
      </c>
      <c r="H27" s="24">
        <v>9.1435185185185185E-4</v>
      </c>
      <c r="I27" s="23">
        <v>1</v>
      </c>
      <c r="J27" s="24">
        <f t="shared" si="3"/>
        <v>1.0300925925925926E-3</v>
      </c>
      <c r="K27" s="24"/>
      <c r="L27" s="23"/>
      <c r="M27" s="24">
        <f t="shared" si="2"/>
        <v>1.0300925925925926E-3</v>
      </c>
      <c r="N27" s="23" t="s">
        <v>7</v>
      </c>
      <c r="O27" s="23"/>
    </row>
    <row r="28" spans="1:18" s="22" customFormat="1" ht="15">
      <c r="B28" s="23" t="s">
        <v>295</v>
      </c>
      <c r="C28" s="23">
        <v>363</v>
      </c>
      <c r="D28" s="22" t="s">
        <v>163</v>
      </c>
      <c r="E28" s="22" t="s">
        <v>200</v>
      </c>
      <c r="F28" s="23" t="s">
        <v>201</v>
      </c>
      <c r="G28" s="22" t="s">
        <v>63</v>
      </c>
      <c r="H28" s="24">
        <v>9.2592592592592585E-4</v>
      </c>
      <c r="I28" s="23">
        <v>1</v>
      </c>
      <c r="J28" s="24">
        <f t="shared" si="3"/>
        <v>1.0416666666666667E-3</v>
      </c>
      <c r="K28" s="24"/>
      <c r="L28" s="23"/>
      <c r="M28" s="24">
        <f t="shared" si="2"/>
        <v>1.0416666666666667E-3</v>
      </c>
      <c r="N28" s="23" t="s">
        <v>7</v>
      </c>
      <c r="O28" s="23"/>
    </row>
    <row r="29" spans="1:18" s="22" customFormat="1" ht="15">
      <c r="B29" s="23" t="s">
        <v>296</v>
      </c>
      <c r="C29" s="23">
        <v>361</v>
      </c>
      <c r="D29" s="22" t="s">
        <v>193</v>
      </c>
      <c r="E29" s="22" t="s">
        <v>194</v>
      </c>
      <c r="F29" s="23" t="s">
        <v>195</v>
      </c>
      <c r="G29" s="22" t="s">
        <v>196</v>
      </c>
      <c r="H29" s="24">
        <v>9.3749999999999997E-4</v>
      </c>
      <c r="I29" s="23">
        <v>1</v>
      </c>
      <c r="J29" s="24">
        <f t="shared" si="3"/>
        <v>1.0532407407407407E-3</v>
      </c>
      <c r="K29" s="24"/>
      <c r="L29" s="23"/>
      <c r="M29" s="24">
        <f t="shared" si="2"/>
        <v>1.0532407407407407E-3</v>
      </c>
      <c r="N29" s="23" t="s">
        <v>7</v>
      </c>
      <c r="O29" s="23"/>
    </row>
    <row r="30" spans="1:18" s="22" customFormat="1" ht="15">
      <c r="B30" s="23" t="s">
        <v>297</v>
      </c>
      <c r="C30" s="23">
        <v>365</v>
      </c>
      <c r="D30" s="22" t="s">
        <v>238</v>
      </c>
      <c r="E30" s="22" t="s">
        <v>240</v>
      </c>
      <c r="F30" s="23" t="s">
        <v>239</v>
      </c>
      <c r="G30" s="22" t="s">
        <v>233</v>
      </c>
      <c r="H30" s="24">
        <v>9.3749999999999997E-4</v>
      </c>
      <c r="I30" s="23">
        <v>1</v>
      </c>
      <c r="J30" s="24">
        <f t="shared" si="3"/>
        <v>1.0532407407407407E-3</v>
      </c>
      <c r="K30" s="24"/>
      <c r="L30" s="23"/>
      <c r="M30" s="24">
        <f t="shared" si="2"/>
        <v>1.0532407407407407E-3</v>
      </c>
      <c r="N30" s="23" t="s">
        <v>7</v>
      </c>
      <c r="O30" s="23"/>
    </row>
    <row r="31" spans="1:18" s="22" customFormat="1" ht="15">
      <c r="B31" s="23" t="s">
        <v>298</v>
      </c>
      <c r="C31" s="23">
        <v>366</v>
      </c>
      <c r="D31" s="22" t="s">
        <v>68</v>
      </c>
      <c r="E31" s="22" t="s">
        <v>269</v>
      </c>
      <c r="F31" s="23" t="s">
        <v>256</v>
      </c>
      <c r="G31" s="22" t="s">
        <v>253</v>
      </c>
      <c r="H31" s="24">
        <v>9.3749999999999997E-4</v>
      </c>
      <c r="I31" s="23">
        <v>1</v>
      </c>
      <c r="J31" s="24">
        <f t="shared" si="3"/>
        <v>1.0532407407407407E-3</v>
      </c>
      <c r="K31" s="24"/>
      <c r="L31" s="23"/>
      <c r="M31" s="24">
        <f t="shared" si="2"/>
        <v>1.0532407407407407E-3</v>
      </c>
      <c r="N31" s="23" t="s">
        <v>7</v>
      </c>
      <c r="O31" s="23"/>
    </row>
    <row r="32" spans="1:18" s="22" customFormat="1" ht="15">
      <c r="B32" s="23" t="s">
        <v>299</v>
      </c>
      <c r="C32" s="23">
        <v>369</v>
      </c>
      <c r="D32" s="22" t="s">
        <v>265</v>
      </c>
      <c r="E32" s="22" t="s">
        <v>266</v>
      </c>
      <c r="F32" s="23" t="s">
        <v>267</v>
      </c>
      <c r="G32" s="22" t="s">
        <v>268</v>
      </c>
      <c r="H32" s="24">
        <v>9.3749999999999997E-4</v>
      </c>
      <c r="I32" s="23">
        <v>1</v>
      </c>
      <c r="J32" s="24">
        <f t="shared" si="3"/>
        <v>1.0532407407407407E-3</v>
      </c>
      <c r="K32" s="24"/>
      <c r="L32" s="23"/>
      <c r="M32" s="24">
        <f t="shared" si="2"/>
        <v>1.0532407407407407E-3</v>
      </c>
      <c r="N32" s="23" t="s">
        <v>7</v>
      </c>
      <c r="O32" s="23"/>
    </row>
    <row r="33" spans="2:15" s="22" customFormat="1" ht="15">
      <c r="B33" s="23" t="s">
        <v>300</v>
      </c>
      <c r="C33" s="23">
        <v>367</v>
      </c>
      <c r="D33" s="22" t="s">
        <v>263</v>
      </c>
      <c r="E33" s="22" t="s">
        <v>249</v>
      </c>
      <c r="F33" s="23" t="s">
        <v>257</v>
      </c>
      <c r="G33" s="22" t="s">
        <v>253</v>
      </c>
      <c r="H33" s="24">
        <v>9.6064814814814808E-4</v>
      </c>
      <c r="I33" s="23">
        <v>1</v>
      </c>
      <c r="J33" s="24">
        <f t="shared" si="3"/>
        <v>1.0763888888888889E-3</v>
      </c>
      <c r="K33" s="24"/>
      <c r="L33" s="23"/>
      <c r="M33" s="24">
        <f t="shared" si="2"/>
        <v>1.0763888888888889E-3</v>
      </c>
      <c r="N33" s="23" t="s">
        <v>7</v>
      </c>
      <c r="O33" s="23"/>
    </row>
    <row r="34" spans="2:15" s="22" customFormat="1" ht="15">
      <c r="B34" s="23" t="s">
        <v>301</v>
      </c>
      <c r="C34" s="23">
        <v>358</v>
      </c>
      <c r="D34" s="22" t="s">
        <v>180</v>
      </c>
      <c r="E34" s="22" t="s">
        <v>186</v>
      </c>
      <c r="F34" s="23" t="s">
        <v>187</v>
      </c>
      <c r="G34" s="22" t="s">
        <v>125</v>
      </c>
      <c r="H34" s="24">
        <v>9.9537037037037042E-4</v>
      </c>
      <c r="I34" s="23">
        <v>1</v>
      </c>
      <c r="J34" s="24">
        <f t="shared" si="3"/>
        <v>1.1111111111111111E-3</v>
      </c>
      <c r="K34" s="24"/>
      <c r="L34" s="23"/>
      <c r="M34" s="24">
        <f t="shared" si="2"/>
        <v>1.1111111111111111E-3</v>
      </c>
      <c r="N34" s="23" t="s">
        <v>7</v>
      </c>
      <c r="O34" s="23"/>
    </row>
    <row r="35" spans="2:15" s="22" customFormat="1" ht="15">
      <c r="B35" s="23" t="s">
        <v>302</v>
      </c>
      <c r="C35" s="23">
        <v>352</v>
      </c>
      <c r="D35" s="22" t="s">
        <v>170</v>
      </c>
      <c r="E35" s="22" t="s">
        <v>127</v>
      </c>
      <c r="F35" s="23" t="s">
        <v>171</v>
      </c>
      <c r="G35" s="22" t="s">
        <v>172</v>
      </c>
      <c r="H35" s="24">
        <v>1.0532407407407407E-3</v>
      </c>
      <c r="I35" s="23">
        <v>1</v>
      </c>
      <c r="J35" s="24">
        <f t="shared" si="3"/>
        <v>1.1689814814814813E-3</v>
      </c>
      <c r="K35" s="24"/>
      <c r="L35" s="23"/>
      <c r="M35" s="24">
        <f t="shared" si="2"/>
        <v>1.1689814814814813E-3</v>
      </c>
      <c r="N35" s="23" t="s">
        <v>7</v>
      </c>
      <c r="O35" s="23"/>
    </row>
    <row r="36" spans="2:15" s="22" customFormat="1" ht="15">
      <c r="B36" s="23" t="s">
        <v>303</v>
      </c>
      <c r="C36" s="23">
        <v>368</v>
      </c>
      <c r="D36" s="22" t="s">
        <v>260</v>
      </c>
      <c r="E36" s="22" t="s">
        <v>167</v>
      </c>
      <c r="F36" s="23" t="s">
        <v>261</v>
      </c>
      <c r="G36" s="22" t="s">
        <v>262</v>
      </c>
      <c r="H36" s="24">
        <v>1.0648148148148147E-3</v>
      </c>
      <c r="I36" s="23">
        <v>2</v>
      </c>
      <c r="J36" s="24">
        <f t="shared" si="3"/>
        <v>1.296296296296296E-3</v>
      </c>
      <c r="K36" s="24"/>
      <c r="L36" s="23"/>
      <c r="M36" s="24">
        <f t="shared" si="2"/>
        <v>1.296296296296296E-3</v>
      </c>
      <c r="N36" s="23" t="s">
        <v>7</v>
      </c>
      <c r="O36" s="23"/>
    </row>
    <row r="37" spans="2:15" s="22" customFormat="1" ht="15">
      <c r="B37" s="23" t="s">
        <v>304</v>
      </c>
      <c r="C37" s="23">
        <v>362</v>
      </c>
      <c r="D37" s="22" t="s">
        <v>197</v>
      </c>
      <c r="E37" s="22" t="s">
        <v>10</v>
      </c>
      <c r="F37" s="23" t="s">
        <v>198</v>
      </c>
      <c r="G37" s="22" t="s">
        <v>199</v>
      </c>
      <c r="H37" s="24">
        <v>1.0879629629629629E-3</v>
      </c>
      <c r="I37" s="23">
        <v>5</v>
      </c>
      <c r="J37" s="24">
        <f t="shared" si="3"/>
        <v>1.6666666666666666E-3</v>
      </c>
      <c r="K37" s="24"/>
      <c r="L37" s="23"/>
      <c r="M37" s="24">
        <f t="shared" si="2"/>
        <v>1.6666666666666666E-3</v>
      </c>
      <c r="N37" s="23" t="s">
        <v>7</v>
      </c>
      <c r="O37" s="23"/>
    </row>
    <row r="38" spans="2:15" s="22" customFormat="1" ht="15">
      <c r="B38" s="23"/>
      <c r="C38" s="23"/>
      <c r="F38" s="23"/>
      <c r="H38" s="24"/>
      <c r="I38" s="23"/>
      <c r="J38" s="24"/>
      <c r="K38" s="24"/>
      <c r="L38" s="23"/>
      <c r="M38" s="24"/>
      <c r="N38" s="23"/>
      <c r="O38" s="23"/>
    </row>
    <row r="39" spans="2:15" s="22" customFormat="1" ht="15">
      <c r="B39" s="23"/>
      <c r="C39" s="23"/>
      <c r="F39" s="23"/>
      <c r="H39" s="24"/>
      <c r="I39" s="23"/>
      <c r="J39" s="24">
        <f t="shared" ref="J39:J49" si="4">H39+(I39*$N$1)</f>
        <v>0</v>
      </c>
      <c r="K39" s="24"/>
      <c r="L39" s="23"/>
      <c r="M39" s="24"/>
      <c r="N39" s="23"/>
      <c r="O39" s="23"/>
    </row>
    <row r="40" spans="2:15" s="22" customFormat="1" ht="15">
      <c r="B40" s="23"/>
      <c r="C40" s="23"/>
      <c r="F40" s="23"/>
      <c r="H40" s="24"/>
      <c r="I40" s="23"/>
      <c r="J40" s="24">
        <f t="shared" si="4"/>
        <v>0</v>
      </c>
      <c r="K40" s="24"/>
      <c r="L40" s="23"/>
      <c r="M40" s="24"/>
      <c r="N40" s="23"/>
      <c r="O40" s="23"/>
    </row>
    <row r="41" spans="2:15" s="22" customFormat="1" ht="15">
      <c r="B41" s="23"/>
      <c r="C41" s="23"/>
      <c r="F41" s="23"/>
      <c r="H41" s="24"/>
      <c r="I41" s="23"/>
      <c r="J41" s="24">
        <f t="shared" si="4"/>
        <v>0</v>
      </c>
      <c r="K41" s="24"/>
      <c r="L41" s="23"/>
      <c r="M41" s="24"/>
      <c r="N41" s="23"/>
      <c r="O41" s="23"/>
    </row>
    <row r="42" spans="2:15" s="22" customFormat="1" ht="15">
      <c r="B42" s="23"/>
      <c r="C42" s="23"/>
      <c r="F42" s="23"/>
      <c r="H42" s="24"/>
      <c r="I42" s="23"/>
      <c r="J42" s="24">
        <f t="shared" si="4"/>
        <v>0</v>
      </c>
      <c r="K42" s="24"/>
      <c r="L42" s="23"/>
      <c r="M42" s="24"/>
      <c r="N42" s="23"/>
      <c r="O42" s="23"/>
    </row>
    <row r="43" spans="2:15" s="22" customFormat="1" ht="15">
      <c r="B43" s="23"/>
      <c r="C43" s="23"/>
      <c r="F43" s="23"/>
      <c r="H43" s="24"/>
      <c r="I43" s="23"/>
      <c r="J43" s="24">
        <f t="shared" si="4"/>
        <v>0</v>
      </c>
      <c r="K43" s="24"/>
      <c r="L43" s="23"/>
      <c r="M43" s="24"/>
      <c r="N43" s="23"/>
      <c r="O43" s="23"/>
    </row>
    <row r="44" spans="2:15" s="22" customFormat="1" ht="15">
      <c r="B44" s="23"/>
      <c r="C44" s="23"/>
      <c r="F44" s="23"/>
      <c r="H44" s="24"/>
      <c r="I44" s="23"/>
      <c r="J44" s="24">
        <f t="shared" si="4"/>
        <v>0</v>
      </c>
      <c r="K44" s="24"/>
      <c r="L44" s="23"/>
      <c r="M44" s="24"/>
      <c r="N44" s="23"/>
      <c r="O44" s="23"/>
    </row>
    <row r="45" spans="2:15" s="22" customFormat="1" ht="15">
      <c r="B45" s="23"/>
      <c r="C45" s="23"/>
      <c r="F45" s="23"/>
      <c r="H45" s="24"/>
      <c r="I45" s="23"/>
      <c r="J45" s="24">
        <f t="shared" si="4"/>
        <v>0</v>
      </c>
      <c r="K45" s="24"/>
      <c r="L45" s="23"/>
      <c r="M45" s="24"/>
      <c r="N45" s="23"/>
      <c r="O45" s="23"/>
    </row>
    <row r="46" spans="2:15" s="22" customFormat="1" ht="15">
      <c r="B46" s="23"/>
      <c r="C46" s="23"/>
      <c r="F46" s="23"/>
      <c r="H46" s="24"/>
      <c r="I46" s="23"/>
      <c r="J46" s="24">
        <f t="shared" si="4"/>
        <v>0</v>
      </c>
      <c r="K46" s="24"/>
      <c r="L46" s="23"/>
      <c r="M46" s="24"/>
      <c r="N46" s="23"/>
      <c r="O46" s="23"/>
    </row>
    <row r="47" spans="2:15" s="22" customFormat="1" ht="15">
      <c r="B47" s="23"/>
      <c r="C47" s="23"/>
      <c r="F47" s="23"/>
      <c r="H47" s="24"/>
      <c r="I47" s="23"/>
      <c r="J47" s="24">
        <f t="shared" si="4"/>
        <v>0</v>
      </c>
      <c r="K47" s="24"/>
      <c r="L47" s="23"/>
      <c r="M47" s="24"/>
      <c r="N47" s="23"/>
      <c r="O47" s="23"/>
    </row>
    <row r="48" spans="2:15" s="22" customFormat="1" ht="15">
      <c r="B48" s="23"/>
      <c r="C48" s="23"/>
      <c r="F48" s="23"/>
      <c r="H48" s="24"/>
      <c r="I48" s="23"/>
      <c r="J48" s="24">
        <f t="shared" si="4"/>
        <v>0</v>
      </c>
      <c r="K48" s="24"/>
      <c r="L48" s="23"/>
      <c r="M48" s="24"/>
      <c r="N48" s="23"/>
      <c r="O48" s="23"/>
    </row>
    <row r="49" spans="2:15" s="22" customFormat="1" ht="15">
      <c r="B49" s="23"/>
      <c r="C49" s="23"/>
      <c r="F49" s="23"/>
      <c r="H49" s="24"/>
      <c r="I49" s="23"/>
      <c r="J49" s="24">
        <f t="shared" si="4"/>
        <v>0</v>
      </c>
      <c r="K49" s="24"/>
      <c r="L49" s="23"/>
      <c r="M49" s="24"/>
      <c r="N49" s="23"/>
      <c r="O49" s="23"/>
    </row>
    <row r="50" spans="2:15" s="22" customFormat="1" ht="15">
      <c r="B50" s="23"/>
      <c r="C50" s="23"/>
      <c r="F50" s="23"/>
      <c r="H50" s="24"/>
      <c r="I50" s="23"/>
      <c r="J50" s="24"/>
      <c r="K50" s="24"/>
      <c r="L50" s="23"/>
      <c r="M50" s="24"/>
      <c r="N50" s="23"/>
      <c r="O50" s="23"/>
    </row>
    <row r="51" spans="2:15" s="25" customFormat="1" ht="15">
      <c r="F51" s="27"/>
      <c r="H51" s="26"/>
      <c r="I51" s="27"/>
      <c r="J51" s="28"/>
      <c r="L51" s="27"/>
      <c r="M51" s="27"/>
      <c r="N51" s="27"/>
      <c r="O51" s="27"/>
    </row>
    <row r="52" spans="2:15" s="25" customFormat="1" ht="15">
      <c r="F52" s="27"/>
      <c r="H52" s="26"/>
      <c r="I52" s="27"/>
      <c r="J52" s="28"/>
      <c r="L52" s="27"/>
      <c r="M52" s="27"/>
      <c r="N52" s="27"/>
      <c r="O52" s="27"/>
    </row>
    <row r="53" spans="2:15" s="25" customFormat="1" ht="15">
      <c r="F53" s="27"/>
      <c r="H53" s="26"/>
      <c r="I53" s="27"/>
      <c r="J53" s="28"/>
      <c r="L53" s="27"/>
      <c r="M53" s="27"/>
      <c r="N53" s="27"/>
      <c r="O53" s="27"/>
    </row>
    <row r="54" spans="2:15" s="25" customFormat="1" ht="15">
      <c r="F54" s="27"/>
      <c r="H54" s="26"/>
      <c r="I54" s="27"/>
      <c r="J54" s="28"/>
      <c r="L54" s="27"/>
      <c r="M54" s="27"/>
      <c r="N54" s="27"/>
      <c r="O54" s="27"/>
    </row>
    <row r="55" spans="2:15" s="25" customFormat="1" ht="15">
      <c r="F55" s="27"/>
      <c r="H55" s="26"/>
      <c r="I55" s="27"/>
      <c r="J55" s="28"/>
      <c r="L55" s="27"/>
      <c r="M55" s="27"/>
      <c r="N55" s="27"/>
      <c r="O55" s="27"/>
    </row>
    <row r="56" spans="2:15" s="25" customFormat="1" ht="15">
      <c r="F56" s="27"/>
      <c r="H56" s="26"/>
      <c r="I56" s="27"/>
      <c r="J56" s="28"/>
      <c r="L56" s="27"/>
      <c r="M56" s="27"/>
      <c r="N56" s="27"/>
      <c r="O56" s="27"/>
    </row>
    <row r="57" spans="2:15" s="25" customFormat="1" ht="15">
      <c r="F57" s="27"/>
      <c r="H57" s="26"/>
      <c r="I57" s="27"/>
      <c r="J57" s="28"/>
      <c r="L57" s="27"/>
      <c r="M57" s="27"/>
      <c r="N57" s="27"/>
      <c r="O57" s="27"/>
    </row>
    <row r="58" spans="2:15" s="25" customFormat="1" ht="15">
      <c r="F58" s="27"/>
      <c r="H58" s="26"/>
      <c r="I58" s="27"/>
      <c r="J58" s="28"/>
      <c r="L58" s="27"/>
      <c r="M58" s="27"/>
      <c r="N58" s="27"/>
      <c r="O58" s="27"/>
    </row>
    <row r="59" spans="2:15" s="25" customFormat="1" ht="15">
      <c r="F59" s="27"/>
      <c r="H59" s="26"/>
      <c r="I59" s="27"/>
      <c r="J59" s="28"/>
      <c r="L59" s="27"/>
      <c r="M59" s="27"/>
      <c r="N59" s="27"/>
      <c r="O59" s="27"/>
    </row>
    <row r="60" spans="2:15" s="25" customFormat="1" ht="15">
      <c r="F60" s="27"/>
      <c r="H60" s="26"/>
      <c r="I60" s="27"/>
      <c r="J60" s="28"/>
      <c r="L60" s="27"/>
      <c r="M60" s="27"/>
      <c r="N60" s="27"/>
      <c r="O60" s="27"/>
    </row>
    <row r="61" spans="2:15" s="25" customFormat="1" ht="15">
      <c r="F61" s="27"/>
      <c r="H61" s="26"/>
      <c r="I61" s="27"/>
      <c r="J61" s="28"/>
      <c r="L61" s="27"/>
      <c r="M61" s="27"/>
      <c r="N61" s="27"/>
      <c r="O61" s="27"/>
    </row>
    <row r="62" spans="2:15" s="25" customFormat="1" ht="15">
      <c r="F62" s="27"/>
      <c r="H62" s="26"/>
      <c r="I62" s="27"/>
      <c r="J62" s="28"/>
      <c r="L62" s="27"/>
      <c r="M62" s="27"/>
      <c r="N62" s="27"/>
      <c r="O62" s="27"/>
    </row>
    <row r="63" spans="2:15" s="25" customFormat="1" ht="15">
      <c r="F63" s="27"/>
      <c r="H63" s="26"/>
      <c r="I63" s="27"/>
      <c r="J63" s="28"/>
      <c r="L63" s="27"/>
      <c r="M63" s="27"/>
      <c r="N63" s="27"/>
      <c r="O63" s="27"/>
    </row>
    <row r="64" spans="2:15" s="25" customFormat="1" ht="15">
      <c r="F64" s="27"/>
      <c r="H64" s="26"/>
      <c r="I64" s="27"/>
      <c r="J64" s="28"/>
      <c r="L64" s="27"/>
      <c r="M64" s="27"/>
      <c r="N64" s="27"/>
      <c r="O64" s="27"/>
    </row>
    <row r="65" spans="6:15" s="25" customFormat="1" ht="15">
      <c r="F65" s="27"/>
      <c r="H65" s="26"/>
      <c r="I65" s="27"/>
      <c r="J65" s="28"/>
      <c r="L65" s="27"/>
      <c r="M65" s="27"/>
      <c r="N65" s="27"/>
      <c r="O65" s="27"/>
    </row>
    <row r="66" spans="6:15" s="25" customFormat="1" ht="15">
      <c r="F66" s="27"/>
      <c r="H66" s="26"/>
      <c r="I66" s="27"/>
      <c r="J66" s="28"/>
      <c r="L66" s="27"/>
      <c r="M66" s="27"/>
      <c r="N66" s="27"/>
      <c r="O66" s="27"/>
    </row>
    <row r="67" spans="6:15" s="25" customFormat="1" ht="15">
      <c r="F67" s="27"/>
      <c r="H67" s="26"/>
      <c r="I67" s="27"/>
      <c r="J67" s="28"/>
      <c r="L67" s="27"/>
      <c r="M67" s="27"/>
      <c r="N67" s="27"/>
      <c r="O67" s="27"/>
    </row>
    <row r="68" spans="6:15" s="25" customFormat="1" ht="15">
      <c r="F68" s="27"/>
      <c r="H68" s="26"/>
      <c r="I68" s="27"/>
      <c r="J68" s="28"/>
      <c r="L68" s="27"/>
      <c r="M68" s="27"/>
      <c r="N68" s="27"/>
      <c r="O68" s="27"/>
    </row>
    <row r="69" spans="6:15" s="25" customFormat="1" ht="15">
      <c r="F69" s="27"/>
      <c r="H69" s="26"/>
      <c r="I69" s="27"/>
      <c r="J69" s="28"/>
      <c r="L69" s="27"/>
      <c r="M69" s="27"/>
      <c r="N69" s="27"/>
      <c r="O69" s="27"/>
    </row>
    <row r="70" spans="6:15" s="25" customFormat="1" ht="15">
      <c r="F70" s="27"/>
      <c r="H70" s="26"/>
      <c r="I70" s="27"/>
      <c r="J70" s="28"/>
      <c r="L70" s="27"/>
      <c r="M70" s="27"/>
      <c r="N70" s="27"/>
      <c r="O70" s="27"/>
    </row>
    <row r="71" spans="6:15" s="25" customFormat="1" ht="15">
      <c r="F71" s="27"/>
      <c r="H71" s="26"/>
      <c r="I71" s="27"/>
      <c r="J71" s="28"/>
      <c r="L71" s="27"/>
      <c r="M71" s="27"/>
      <c r="N71" s="27"/>
      <c r="O71" s="27"/>
    </row>
    <row r="72" spans="6:15" s="25" customFormat="1" ht="15">
      <c r="F72" s="27"/>
      <c r="H72" s="26"/>
      <c r="I72" s="27"/>
      <c r="J72" s="28"/>
      <c r="L72" s="27"/>
      <c r="M72" s="27"/>
      <c r="N72" s="27"/>
      <c r="O72" s="27"/>
    </row>
    <row r="73" spans="6:15" s="25" customFormat="1" ht="15">
      <c r="F73" s="27"/>
      <c r="H73" s="26"/>
      <c r="I73" s="27"/>
      <c r="J73" s="28"/>
      <c r="L73" s="27"/>
      <c r="M73" s="27"/>
      <c r="N73" s="27"/>
      <c r="O73" s="27"/>
    </row>
    <row r="74" spans="6:15" s="25" customFormat="1" ht="15">
      <c r="F74" s="27"/>
      <c r="H74" s="26"/>
      <c r="I74" s="27"/>
      <c r="J74" s="28"/>
      <c r="L74" s="27"/>
      <c r="M74" s="27"/>
      <c r="N74" s="27"/>
      <c r="O74" s="27"/>
    </row>
    <row r="75" spans="6:15" s="25" customFormat="1" ht="15">
      <c r="F75" s="27"/>
      <c r="H75" s="26"/>
      <c r="I75" s="27"/>
      <c r="J75" s="28"/>
      <c r="L75" s="27"/>
      <c r="M75" s="27"/>
      <c r="N75" s="27"/>
      <c r="O75" s="27"/>
    </row>
    <row r="76" spans="6:15" s="25" customFormat="1" ht="15">
      <c r="F76" s="27"/>
      <c r="H76" s="26"/>
      <c r="I76" s="27"/>
      <c r="J76" s="28"/>
      <c r="L76" s="27"/>
      <c r="M76" s="27"/>
      <c r="N76" s="27"/>
      <c r="O76" s="27"/>
    </row>
    <row r="77" spans="6:15" s="25" customFormat="1" ht="15">
      <c r="F77" s="27"/>
      <c r="H77" s="26"/>
      <c r="I77" s="27"/>
      <c r="J77" s="28"/>
      <c r="L77" s="27"/>
      <c r="M77" s="27"/>
      <c r="N77" s="27"/>
      <c r="O77" s="27"/>
    </row>
    <row r="78" spans="6:15" s="25" customFormat="1" ht="15">
      <c r="F78" s="27"/>
      <c r="H78" s="26"/>
      <c r="I78" s="27"/>
      <c r="J78" s="28"/>
      <c r="L78" s="27"/>
      <c r="M78" s="27"/>
      <c r="N78" s="27"/>
      <c r="O78" s="27"/>
    </row>
    <row r="79" spans="6:15" s="25" customFormat="1" ht="15">
      <c r="F79" s="27"/>
      <c r="H79" s="26"/>
      <c r="I79" s="27"/>
      <c r="J79" s="28"/>
      <c r="L79" s="27"/>
      <c r="M79" s="27"/>
      <c r="N79" s="27"/>
      <c r="O79" s="27"/>
    </row>
    <row r="80" spans="6:15" s="25" customFormat="1" ht="15">
      <c r="F80" s="27"/>
      <c r="H80" s="26"/>
      <c r="I80" s="27"/>
      <c r="J80" s="28"/>
      <c r="L80" s="27"/>
      <c r="M80" s="27"/>
      <c r="N80" s="27"/>
      <c r="O80" s="27"/>
    </row>
    <row r="81" spans="6:15" s="25" customFormat="1" ht="15">
      <c r="F81" s="27"/>
      <c r="H81" s="26"/>
      <c r="I81" s="27"/>
      <c r="J81" s="28"/>
      <c r="L81" s="27"/>
      <c r="M81" s="27"/>
      <c r="N81" s="27"/>
      <c r="O81" s="27"/>
    </row>
    <row r="82" spans="6:15" s="25" customFormat="1" ht="15">
      <c r="F82" s="27"/>
      <c r="H82" s="27"/>
      <c r="I82" s="27"/>
      <c r="L82" s="27"/>
      <c r="M82" s="27"/>
      <c r="N82" s="27"/>
      <c r="O82" s="27"/>
    </row>
    <row r="83" spans="6:15" s="25" customFormat="1" ht="15">
      <c r="F83" s="27"/>
      <c r="H83" s="27"/>
      <c r="I83" s="27"/>
      <c r="L83" s="27"/>
      <c r="M83" s="27"/>
      <c r="N83" s="27"/>
      <c r="O83" s="27"/>
    </row>
    <row r="84" spans="6:15" s="25" customFormat="1" ht="15">
      <c r="F84" s="27"/>
      <c r="H84" s="27"/>
      <c r="I84" s="27"/>
      <c r="L84" s="27"/>
      <c r="M84" s="27"/>
      <c r="N84" s="27"/>
      <c r="O84" s="27"/>
    </row>
    <row r="85" spans="6:15" s="25" customFormat="1" ht="15">
      <c r="F85" s="27"/>
      <c r="H85" s="27"/>
      <c r="I85" s="27"/>
      <c r="L85" s="27"/>
      <c r="M85" s="27"/>
      <c r="N85" s="27"/>
      <c r="O85" s="27"/>
    </row>
    <row r="86" spans="6:15" s="25" customFormat="1" ht="15">
      <c r="F86" s="27"/>
      <c r="H86" s="27"/>
      <c r="I86" s="27"/>
      <c r="L86" s="27"/>
      <c r="M86" s="27"/>
      <c r="N86" s="27"/>
      <c r="O86" s="27"/>
    </row>
    <row r="87" spans="6:15" s="25" customFormat="1" ht="15">
      <c r="F87" s="27"/>
      <c r="H87" s="27"/>
      <c r="I87" s="27"/>
      <c r="L87" s="27"/>
      <c r="M87" s="27"/>
      <c r="N87" s="27"/>
      <c r="O87" s="27"/>
    </row>
    <row r="88" spans="6:15" s="25" customFormat="1" ht="15">
      <c r="F88" s="27"/>
      <c r="H88" s="27"/>
      <c r="I88" s="27"/>
      <c r="L88" s="27"/>
      <c r="M88" s="27"/>
      <c r="N88" s="27"/>
      <c r="O88" s="27"/>
    </row>
    <row r="89" spans="6:15" s="25" customFormat="1" ht="15">
      <c r="F89" s="27"/>
      <c r="H89" s="27"/>
      <c r="I89" s="27"/>
      <c r="L89" s="27"/>
      <c r="M89" s="27"/>
      <c r="N89" s="27"/>
      <c r="O89" s="27"/>
    </row>
    <row r="90" spans="6:15" s="25" customFormat="1" ht="15">
      <c r="F90" s="27"/>
      <c r="H90" s="27"/>
      <c r="I90" s="27"/>
      <c r="L90" s="27"/>
      <c r="M90" s="27"/>
      <c r="N90" s="27"/>
      <c r="O90" s="27"/>
    </row>
    <row r="91" spans="6:15" s="25" customFormat="1" ht="15">
      <c r="F91" s="27"/>
      <c r="H91" s="27"/>
      <c r="I91" s="27"/>
      <c r="L91" s="27"/>
      <c r="M91" s="27"/>
      <c r="N91" s="27"/>
      <c r="O91" s="27"/>
    </row>
    <row r="92" spans="6:15" s="25" customFormat="1" ht="15">
      <c r="F92" s="27"/>
      <c r="H92" s="27"/>
      <c r="I92" s="27"/>
      <c r="L92" s="27"/>
      <c r="M92" s="27"/>
      <c r="N92" s="27"/>
      <c r="O92" s="27"/>
    </row>
    <row r="93" spans="6:15" s="25" customFormat="1" ht="15">
      <c r="F93" s="27"/>
      <c r="H93" s="27"/>
      <c r="I93" s="27"/>
      <c r="L93" s="27"/>
      <c r="M93" s="27"/>
      <c r="N93" s="27"/>
      <c r="O93" s="27"/>
    </row>
    <row r="94" spans="6:15" s="25" customFormat="1" ht="15">
      <c r="F94" s="27"/>
      <c r="H94" s="27"/>
      <c r="I94" s="27"/>
      <c r="L94" s="27"/>
      <c r="M94" s="27"/>
      <c r="N94" s="27"/>
      <c r="O94" s="27"/>
    </row>
    <row r="95" spans="6:15" s="25" customFormat="1" ht="15">
      <c r="F95" s="27"/>
      <c r="H95" s="27"/>
      <c r="I95" s="27"/>
      <c r="L95" s="27"/>
      <c r="M95" s="27"/>
      <c r="N95" s="27"/>
      <c r="O95" s="27"/>
    </row>
    <row r="96" spans="6:15" s="25" customFormat="1" ht="15">
      <c r="F96" s="27"/>
      <c r="H96" s="27"/>
      <c r="I96" s="27"/>
      <c r="L96" s="27"/>
      <c r="M96" s="27"/>
      <c r="N96" s="27"/>
      <c r="O96" s="27"/>
    </row>
    <row r="97" spans="6:15" s="25" customFormat="1" ht="15">
      <c r="F97" s="27"/>
      <c r="H97" s="27"/>
      <c r="I97" s="27"/>
      <c r="L97" s="27"/>
      <c r="M97" s="27"/>
      <c r="N97" s="27"/>
      <c r="O97" s="27"/>
    </row>
    <row r="98" spans="6:15" s="25" customFormat="1" ht="15">
      <c r="F98" s="27"/>
      <c r="H98" s="27"/>
      <c r="I98" s="27"/>
      <c r="L98" s="27"/>
      <c r="M98" s="27"/>
      <c r="N98" s="27"/>
      <c r="O98" s="27"/>
    </row>
    <row r="99" spans="6:15" s="25" customFormat="1" ht="15">
      <c r="F99" s="27"/>
      <c r="H99" s="27"/>
      <c r="I99" s="27"/>
      <c r="L99" s="27"/>
      <c r="M99" s="27"/>
      <c r="N99" s="27"/>
      <c r="O99" s="27"/>
    </row>
    <row r="100" spans="6:15" s="25" customFormat="1" ht="15">
      <c r="F100" s="27"/>
      <c r="H100" s="27"/>
      <c r="I100" s="27"/>
      <c r="L100" s="27"/>
      <c r="M100" s="27"/>
      <c r="N100" s="27"/>
      <c r="O100" s="27"/>
    </row>
    <row r="101" spans="6:15" s="25" customFormat="1" ht="15">
      <c r="F101" s="27"/>
      <c r="H101" s="27"/>
      <c r="I101" s="27"/>
      <c r="L101" s="27"/>
      <c r="M101" s="27"/>
      <c r="N101" s="27"/>
      <c r="O101" s="27"/>
    </row>
    <row r="102" spans="6:15" s="25" customFormat="1" ht="15">
      <c r="F102" s="27"/>
      <c r="H102" s="27"/>
      <c r="I102" s="27"/>
      <c r="L102" s="27"/>
      <c r="M102" s="27"/>
      <c r="N102" s="27"/>
      <c r="O102" s="27"/>
    </row>
    <row r="103" spans="6:15" s="25" customFormat="1" ht="15">
      <c r="F103" s="27"/>
      <c r="H103" s="27"/>
      <c r="I103" s="27"/>
      <c r="L103" s="27"/>
      <c r="M103" s="27"/>
      <c r="N103" s="27"/>
      <c r="O103" s="27"/>
    </row>
    <row r="104" spans="6:15" s="25" customFormat="1" ht="15">
      <c r="F104" s="27"/>
      <c r="H104" s="27"/>
      <c r="I104" s="27"/>
      <c r="L104" s="27"/>
      <c r="M104" s="27"/>
      <c r="N104" s="27"/>
      <c r="O104" s="27"/>
    </row>
    <row r="105" spans="6:15" s="25" customFormat="1" ht="15">
      <c r="F105" s="27"/>
      <c r="H105" s="27"/>
      <c r="I105" s="27"/>
      <c r="L105" s="27"/>
      <c r="M105" s="27"/>
      <c r="N105" s="27"/>
      <c r="O105" s="27"/>
    </row>
    <row r="106" spans="6:15" s="25" customFormat="1" ht="15">
      <c r="F106" s="27"/>
      <c r="H106" s="27"/>
      <c r="I106" s="27"/>
      <c r="L106" s="27"/>
      <c r="M106" s="27"/>
      <c r="N106" s="27"/>
      <c r="O106" s="27"/>
    </row>
    <row r="107" spans="6:15" s="25" customFormat="1" ht="15">
      <c r="F107" s="27"/>
      <c r="H107" s="27"/>
      <c r="I107" s="27"/>
      <c r="L107" s="27"/>
      <c r="M107" s="27"/>
      <c r="N107" s="27"/>
      <c r="O107" s="27"/>
    </row>
    <row r="108" spans="6:15" s="25" customFormat="1" ht="15">
      <c r="F108" s="27"/>
      <c r="H108" s="27"/>
      <c r="I108" s="27"/>
      <c r="L108" s="27"/>
      <c r="M108" s="27"/>
      <c r="N108" s="27"/>
      <c r="O108" s="27"/>
    </row>
    <row r="109" spans="6:15" s="25" customFormat="1" ht="15">
      <c r="F109" s="27"/>
      <c r="H109" s="27"/>
      <c r="I109" s="27"/>
      <c r="L109" s="27"/>
      <c r="M109" s="27"/>
      <c r="N109" s="27"/>
      <c r="O109" s="27"/>
    </row>
    <row r="110" spans="6:15" s="25" customFormat="1" ht="15">
      <c r="F110" s="27"/>
      <c r="H110" s="27"/>
      <c r="I110" s="27"/>
      <c r="L110" s="27"/>
      <c r="M110" s="27"/>
      <c r="N110" s="27"/>
      <c r="O110" s="27"/>
    </row>
    <row r="111" spans="6:15" s="25" customFormat="1" ht="15">
      <c r="F111" s="27"/>
      <c r="H111" s="27"/>
      <c r="I111" s="27"/>
      <c r="L111" s="27"/>
      <c r="M111" s="27"/>
      <c r="N111" s="27"/>
      <c r="O111" s="27"/>
    </row>
    <row r="112" spans="6:15" s="25" customFormat="1" ht="15">
      <c r="F112" s="27"/>
      <c r="H112" s="27"/>
      <c r="I112" s="27"/>
      <c r="L112" s="27"/>
      <c r="M112" s="27"/>
      <c r="N112" s="27"/>
      <c r="O112" s="27"/>
    </row>
    <row r="113" spans="6:15" s="25" customFormat="1" ht="15">
      <c r="F113" s="27"/>
      <c r="H113" s="27"/>
      <c r="I113" s="27"/>
      <c r="L113" s="27"/>
      <c r="M113" s="27"/>
      <c r="N113" s="27"/>
      <c r="O113" s="27"/>
    </row>
    <row r="114" spans="6:15" s="25" customFormat="1" ht="15">
      <c r="F114" s="27"/>
      <c r="H114" s="27"/>
      <c r="I114" s="27"/>
      <c r="L114" s="27"/>
      <c r="M114" s="27"/>
      <c r="N114" s="27"/>
      <c r="O114" s="27"/>
    </row>
    <row r="115" spans="6:15" s="25" customFormat="1" ht="15">
      <c r="F115" s="27"/>
      <c r="H115" s="27"/>
      <c r="I115" s="27"/>
      <c r="L115" s="27"/>
      <c r="M115" s="27"/>
      <c r="N115" s="27"/>
      <c r="O115" s="27"/>
    </row>
    <row r="116" spans="6:15" s="25" customFormat="1" ht="15">
      <c r="F116" s="27"/>
      <c r="H116" s="27"/>
      <c r="I116" s="27"/>
      <c r="L116" s="27"/>
      <c r="M116" s="27"/>
      <c r="N116" s="27"/>
      <c r="O116" s="27"/>
    </row>
    <row r="117" spans="6:15" s="25" customFormat="1" ht="15">
      <c r="F117" s="27"/>
      <c r="H117" s="27"/>
      <c r="I117" s="27"/>
      <c r="L117" s="27"/>
      <c r="M117" s="27"/>
      <c r="N117" s="27"/>
      <c r="O117" s="27"/>
    </row>
    <row r="118" spans="6:15" s="25" customFormat="1" ht="15">
      <c r="F118" s="27"/>
      <c r="H118" s="27"/>
      <c r="I118" s="27"/>
      <c r="L118" s="27"/>
      <c r="M118" s="27"/>
      <c r="N118" s="27"/>
      <c r="O118" s="27"/>
    </row>
    <row r="119" spans="6:15" s="25" customFormat="1" ht="15">
      <c r="F119" s="27"/>
      <c r="H119" s="27"/>
      <c r="I119" s="27"/>
      <c r="L119" s="27"/>
      <c r="M119" s="27"/>
      <c r="N119" s="27"/>
      <c r="O119" s="27"/>
    </row>
    <row r="120" spans="6:15" s="25" customFormat="1" ht="15">
      <c r="F120" s="27"/>
      <c r="H120" s="27"/>
      <c r="I120" s="27"/>
      <c r="L120" s="27"/>
      <c r="M120" s="27"/>
      <c r="N120" s="27"/>
      <c r="O120" s="27"/>
    </row>
    <row r="121" spans="6:15" s="25" customFormat="1" ht="15">
      <c r="F121" s="27"/>
      <c r="H121" s="27"/>
      <c r="I121" s="27"/>
      <c r="L121" s="27"/>
      <c r="M121" s="27"/>
      <c r="N121" s="27"/>
      <c r="O121" s="27"/>
    </row>
    <row r="122" spans="6:15" s="25" customFormat="1" ht="15">
      <c r="F122" s="27"/>
      <c r="H122" s="27"/>
      <c r="I122" s="27"/>
      <c r="L122" s="27"/>
      <c r="M122" s="27"/>
      <c r="N122" s="27"/>
      <c r="O122" s="27"/>
    </row>
    <row r="123" spans="6:15" s="25" customFormat="1" ht="15">
      <c r="F123" s="27"/>
      <c r="H123" s="27"/>
      <c r="I123" s="27"/>
      <c r="L123" s="27"/>
      <c r="M123" s="27"/>
      <c r="N123" s="27"/>
      <c r="O123" s="27"/>
    </row>
    <row r="124" spans="6:15" s="25" customFormat="1" ht="15">
      <c r="F124" s="27"/>
      <c r="H124" s="27"/>
      <c r="I124" s="27"/>
      <c r="L124" s="27"/>
      <c r="M124" s="27"/>
      <c r="N124" s="27"/>
      <c r="O124" s="27"/>
    </row>
    <row r="125" spans="6:15" s="25" customFormat="1" ht="15">
      <c r="F125" s="27"/>
      <c r="H125" s="27"/>
      <c r="I125" s="27"/>
      <c r="L125" s="27"/>
      <c r="M125" s="27"/>
      <c r="N125" s="27"/>
      <c r="O125" s="27"/>
    </row>
    <row r="126" spans="6:15" s="25" customFormat="1" ht="15">
      <c r="F126" s="27"/>
      <c r="H126" s="27"/>
      <c r="I126" s="27"/>
      <c r="L126" s="27"/>
      <c r="M126" s="27"/>
      <c r="N126" s="27"/>
      <c r="O126" s="27"/>
    </row>
    <row r="127" spans="6:15" s="25" customFormat="1" ht="15">
      <c r="F127" s="27"/>
      <c r="H127" s="27"/>
      <c r="I127" s="27"/>
      <c r="L127" s="27"/>
      <c r="M127" s="27"/>
      <c r="N127" s="27"/>
      <c r="O127" s="27"/>
    </row>
    <row r="128" spans="6:15" s="25" customFormat="1" ht="15">
      <c r="F128" s="27"/>
      <c r="H128" s="27"/>
      <c r="I128" s="27"/>
      <c r="L128" s="27"/>
      <c r="M128" s="27"/>
      <c r="N128" s="27"/>
      <c r="O128" s="27"/>
    </row>
    <row r="129" spans="6:15" s="25" customFormat="1" ht="15">
      <c r="F129" s="27"/>
      <c r="H129" s="27"/>
      <c r="I129" s="27"/>
      <c r="L129" s="27"/>
      <c r="M129" s="27"/>
      <c r="N129" s="27"/>
      <c r="O129" s="27"/>
    </row>
    <row r="130" spans="6:15" s="25" customFormat="1" ht="15">
      <c r="F130" s="27"/>
      <c r="H130" s="27"/>
      <c r="I130" s="27"/>
      <c r="L130" s="27"/>
      <c r="M130" s="27"/>
      <c r="N130" s="27"/>
      <c r="O130" s="27"/>
    </row>
    <row r="131" spans="6:15" s="25" customFormat="1" ht="15">
      <c r="F131" s="27"/>
      <c r="H131" s="27"/>
      <c r="I131" s="27"/>
      <c r="L131" s="27"/>
      <c r="M131" s="27"/>
      <c r="N131" s="27"/>
      <c r="O131" s="27"/>
    </row>
    <row r="132" spans="6:15" s="25" customFormat="1" ht="15">
      <c r="F132" s="27"/>
      <c r="H132" s="27"/>
      <c r="I132" s="27"/>
      <c r="L132" s="27"/>
      <c r="M132" s="27"/>
      <c r="N132" s="27"/>
      <c r="O132" s="27"/>
    </row>
    <row r="133" spans="6:15" s="25" customFormat="1" ht="15">
      <c r="F133" s="27"/>
      <c r="H133" s="27"/>
      <c r="I133" s="27"/>
      <c r="L133" s="27"/>
      <c r="M133" s="27"/>
      <c r="N133" s="27"/>
      <c r="O133" s="27"/>
    </row>
    <row r="134" spans="6:15" s="25" customFormat="1" ht="15">
      <c r="F134" s="27"/>
      <c r="H134" s="27"/>
      <c r="I134" s="27"/>
      <c r="L134" s="27"/>
      <c r="M134" s="27"/>
      <c r="N134" s="27"/>
      <c r="O134" s="27"/>
    </row>
    <row r="135" spans="6:15" s="25" customFormat="1" ht="15">
      <c r="F135" s="27"/>
      <c r="H135" s="27"/>
      <c r="I135" s="27"/>
      <c r="L135" s="27"/>
      <c r="M135" s="27"/>
      <c r="N135" s="27"/>
      <c r="O135" s="27"/>
    </row>
    <row r="136" spans="6:15" s="25" customFormat="1" ht="15">
      <c r="F136" s="27"/>
      <c r="H136" s="27"/>
      <c r="I136" s="27"/>
      <c r="L136" s="27"/>
      <c r="M136" s="27"/>
      <c r="N136" s="27"/>
      <c r="O136" s="27"/>
    </row>
    <row r="137" spans="6:15" s="25" customFormat="1" ht="15">
      <c r="F137" s="27"/>
      <c r="H137" s="27"/>
      <c r="I137" s="27"/>
      <c r="L137" s="27"/>
      <c r="M137" s="27"/>
      <c r="N137" s="27"/>
      <c r="O137" s="27"/>
    </row>
    <row r="138" spans="6:15" s="25" customFormat="1" ht="15">
      <c r="F138" s="27"/>
      <c r="H138" s="27"/>
      <c r="I138" s="27"/>
      <c r="L138" s="27"/>
      <c r="M138" s="27"/>
      <c r="N138" s="27"/>
      <c r="O138" s="27"/>
    </row>
    <row r="139" spans="6:15" s="25" customFormat="1" ht="15">
      <c r="F139" s="27"/>
      <c r="H139" s="27"/>
      <c r="I139" s="27"/>
      <c r="L139" s="27"/>
      <c r="M139" s="27"/>
      <c r="N139" s="27"/>
      <c r="O139" s="27"/>
    </row>
    <row r="140" spans="6:15" s="25" customFormat="1" ht="15">
      <c r="F140" s="27"/>
      <c r="H140" s="27"/>
      <c r="I140" s="27"/>
      <c r="L140" s="27"/>
      <c r="M140" s="27"/>
      <c r="N140" s="27"/>
      <c r="O140" s="27"/>
    </row>
    <row r="141" spans="6:15" s="25" customFormat="1" ht="15">
      <c r="F141" s="27"/>
      <c r="H141" s="27"/>
      <c r="I141" s="27"/>
      <c r="L141" s="27"/>
      <c r="M141" s="27"/>
      <c r="N141" s="27"/>
      <c r="O141" s="27"/>
    </row>
    <row r="142" spans="6:15" s="25" customFormat="1" ht="15">
      <c r="F142" s="27"/>
      <c r="H142" s="27"/>
      <c r="I142" s="27"/>
      <c r="L142" s="27"/>
      <c r="M142" s="27"/>
      <c r="N142" s="27"/>
      <c r="O142" s="27"/>
    </row>
    <row r="143" spans="6:15" s="25" customFormat="1" ht="15">
      <c r="F143" s="27"/>
      <c r="H143" s="27"/>
      <c r="I143" s="27"/>
      <c r="L143" s="27"/>
      <c r="M143" s="27"/>
      <c r="N143" s="27"/>
      <c r="O143" s="27"/>
    </row>
    <row r="144" spans="6:15" s="25" customFormat="1" ht="15">
      <c r="F144" s="27"/>
      <c r="H144" s="27"/>
      <c r="I144" s="27"/>
      <c r="L144" s="27"/>
      <c r="M144" s="27"/>
      <c r="N144" s="27"/>
      <c r="O144" s="27"/>
    </row>
    <row r="145" spans="6:15" s="25" customFormat="1" ht="15">
      <c r="F145" s="27"/>
      <c r="H145" s="27"/>
      <c r="I145" s="27"/>
      <c r="L145" s="27"/>
      <c r="M145" s="27"/>
      <c r="N145" s="27"/>
      <c r="O145" s="27"/>
    </row>
    <row r="146" spans="6:15" s="25" customFormat="1" ht="15">
      <c r="F146" s="27"/>
      <c r="H146" s="27"/>
      <c r="I146" s="27"/>
      <c r="L146" s="27"/>
      <c r="M146" s="27"/>
      <c r="N146" s="27"/>
      <c r="O146" s="27"/>
    </row>
    <row r="147" spans="6:15" s="25" customFormat="1" ht="15">
      <c r="F147" s="27"/>
      <c r="H147" s="27"/>
      <c r="I147" s="27"/>
      <c r="L147" s="27"/>
      <c r="M147" s="27"/>
      <c r="N147" s="27"/>
      <c r="O147" s="27"/>
    </row>
    <row r="148" spans="6:15" s="25" customFormat="1" ht="15">
      <c r="F148" s="27"/>
      <c r="H148" s="27"/>
      <c r="I148" s="27"/>
      <c r="L148" s="27"/>
      <c r="M148" s="27"/>
      <c r="N148" s="27"/>
      <c r="O148" s="27"/>
    </row>
    <row r="149" spans="6:15" s="25" customFormat="1" ht="15">
      <c r="F149" s="27"/>
      <c r="H149" s="27"/>
      <c r="I149" s="27"/>
      <c r="L149" s="27"/>
      <c r="M149" s="27"/>
      <c r="N149" s="27"/>
      <c r="O149" s="27"/>
    </row>
    <row r="150" spans="6:15" s="25" customFormat="1" ht="15">
      <c r="F150" s="27"/>
      <c r="H150" s="27"/>
      <c r="I150" s="27"/>
      <c r="L150" s="27"/>
      <c r="M150" s="27"/>
      <c r="N150" s="27"/>
      <c r="O150" s="27"/>
    </row>
    <row r="151" spans="6:15" s="25" customFormat="1" ht="15">
      <c r="F151" s="27"/>
      <c r="H151" s="27"/>
      <c r="I151" s="27"/>
      <c r="L151" s="27"/>
      <c r="M151" s="27"/>
      <c r="N151" s="27"/>
      <c r="O151" s="27"/>
    </row>
    <row r="152" spans="6:15" s="25" customFormat="1" ht="15">
      <c r="F152" s="27"/>
      <c r="H152" s="27"/>
      <c r="I152" s="27"/>
      <c r="L152" s="27"/>
      <c r="M152" s="27"/>
      <c r="N152" s="27"/>
      <c r="O152" s="27"/>
    </row>
    <row r="153" spans="6:15" s="25" customFormat="1" ht="15">
      <c r="F153" s="27"/>
      <c r="H153" s="27"/>
      <c r="I153" s="27"/>
      <c r="L153" s="27"/>
      <c r="M153" s="27"/>
      <c r="N153" s="27"/>
      <c r="O153" s="27"/>
    </row>
    <row r="154" spans="6:15" s="25" customFormat="1" ht="15">
      <c r="F154" s="27"/>
      <c r="H154" s="27"/>
      <c r="I154" s="27"/>
      <c r="L154" s="27"/>
      <c r="M154" s="27"/>
      <c r="N154" s="27"/>
      <c r="O154" s="27"/>
    </row>
    <row r="155" spans="6:15" s="25" customFormat="1" ht="15">
      <c r="F155" s="27"/>
      <c r="H155" s="27"/>
      <c r="I155" s="27"/>
      <c r="L155" s="27"/>
      <c r="M155" s="27"/>
      <c r="N155" s="27"/>
      <c r="O155" s="27"/>
    </row>
    <row r="156" spans="6:15" s="25" customFormat="1" ht="15">
      <c r="F156" s="27"/>
      <c r="H156" s="27"/>
      <c r="I156" s="27"/>
      <c r="L156" s="27"/>
      <c r="M156" s="27"/>
      <c r="N156" s="27"/>
      <c r="O156" s="27"/>
    </row>
    <row r="157" spans="6:15" s="25" customFormat="1" ht="15">
      <c r="F157" s="27"/>
      <c r="H157" s="27"/>
      <c r="I157" s="27"/>
      <c r="L157" s="27"/>
      <c r="M157" s="27"/>
      <c r="N157" s="27"/>
      <c r="O157" s="27"/>
    </row>
    <row r="158" spans="6:15" s="25" customFormat="1" ht="15">
      <c r="F158" s="27"/>
      <c r="H158" s="27"/>
      <c r="I158" s="27"/>
      <c r="L158" s="27"/>
      <c r="M158" s="27"/>
      <c r="N158" s="27"/>
      <c r="O158" s="27"/>
    </row>
    <row r="159" spans="6:15" s="25" customFormat="1" ht="15">
      <c r="F159" s="27"/>
      <c r="H159" s="27"/>
      <c r="I159" s="27"/>
      <c r="L159" s="27"/>
      <c r="M159" s="27"/>
      <c r="N159" s="27"/>
      <c r="O159" s="27"/>
    </row>
    <row r="160" spans="6:15" s="25" customFormat="1" ht="15">
      <c r="F160" s="27"/>
      <c r="H160" s="27"/>
      <c r="I160" s="27"/>
      <c r="L160" s="27"/>
      <c r="M160" s="27"/>
      <c r="N160" s="27"/>
      <c r="O160" s="27"/>
    </row>
    <row r="161" spans="6:15" s="25" customFormat="1" ht="15">
      <c r="F161" s="27"/>
      <c r="H161" s="27"/>
      <c r="I161" s="27"/>
      <c r="L161" s="27"/>
      <c r="M161" s="27"/>
      <c r="N161" s="27"/>
      <c r="O161" s="27"/>
    </row>
    <row r="162" spans="6:15" s="25" customFormat="1" ht="15">
      <c r="F162" s="27"/>
      <c r="H162" s="27"/>
      <c r="I162" s="27"/>
      <c r="L162" s="27"/>
      <c r="M162" s="27"/>
      <c r="N162" s="27"/>
      <c r="O162" s="27"/>
    </row>
    <row r="163" spans="6:15" s="25" customFormat="1" ht="15">
      <c r="F163" s="27"/>
      <c r="H163" s="27"/>
      <c r="I163" s="27"/>
      <c r="L163" s="27"/>
      <c r="M163" s="27"/>
      <c r="N163" s="27"/>
      <c r="O163" s="27"/>
    </row>
    <row r="164" spans="6:15" s="25" customFormat="1" ht="15">
      <c r="F164" s="27"/>
      <c r="H164" s="27"/>
      <c r="I164" s="27"/>
      <c r="L164" s="27"/>
      <c r="M164" s="27"/>
      <c r="N164" s="27"/>
      <c r="O164" s="27"/>
    </row>
    <row r="165" spans="6:15" s="25" customFormat="1" ht="15">
      <c r="F165" s="27"/>
      <c r="H165" s="27"/>
      <c r="I165" s="27"/>
      <c r="L165" s="27"/>
      <c r="M165" s="27"/>
      <c r="N165" s="27"/>
      <c r="O165" s="27"/>
    </row>
    <row r="166" spans="6:15" s="25" customFormat="1" ht="15">
      <c r="F166" s="27"/>
      <c r="H166" s="27"/>
      <c r="I166" s="27"/>
      <c r="L166" s="27"/>
      <c r="M166" s="27"/>
      <c r="N166" s="27"/>
      <c r="O166" s="27"/>
    </row>
    <row r="167" spans="6:15" s="25" customFormat="1" ht="15">
      <c r="F167" s="27"/>
      <c r="H167" s="27"/>
      <c r="I167" s="27"/>
      <c r="L167" s="27"/>
      <c r="M167" s="27"/>
      <c r="N167" s="27"/>
      <c r="O167" s="27"/>
    </row>
    <row r="168" spans="6:15" s="25" customFormat="1" ht="15">
      <c r="F168" s="27"/>
      <c r="H168" s="27"/>
      <c r="I168" s="27"/>
      <c r="L168" s="27"/>
      <c r="M168" s="27"/>
      <c r="N168" s="27"/>
      <c r="O168" s="27"/>
    </row>
    <row r="169" spans="6:15" s="25" customFormat="1" ht="15">
      <c r="F169" s="27"/>
      <c r="H169" s="27"/>
      <c r="I169" s="27"/>
      <c r="L169" s="27"/>
      <c r="M169" s="27"/>
      <c r="N169" s="27"/>
      <c r="O169" s="27"/>
    </row>
    <row r="170" spans="6:15" s="25" customFormat="1" ht="15">
      <c r="F170" s="27"/>
      <c r="H170" s="27"/>
      <c r="I170" s="27"/>
      <c r="L170" s="27"/>
      <c r="M170" s="27"/>
      <c r="N170" s="27"/>
      <c r="O170" s="27"/>
    </row>
    <row r="171" spans="6:15" s="25" customFormat="1" ht="15">
      <c r="F171" s="27"/>
      <c r="H171" s="27"/>
      <c r="I171" s="27"/>
      <c r="L171" s="27"/>
      <c r="M171" s="27"/>
      <c r="N171" s="27"/>
      <c r="O171" s="27"/>
    </row>
    <row r="172" spans="6:15" s="25" customFormat="1" ht="15">
      <c r="F172" s="27"/>
      <c r="H172" s="27"/>
      <c r="I172" s="27"/>
      <c r="L172" s="27"/>
      <c r="M172" s="27"/>
      <c r="N172" s="27"/>
      <c r="O172" s="27"/>
    </row>
    <row r="173" spans="6:15" s="25" customFormat="1" ht="15">
      <c r="F173" s="27"/>
      <c r="H173" s="27"/>
      <c r="I173" s="27"/>
      <c r="L173" s="27"/>
      <c r="M173" s="27"/>
      <c r="N173" s="27"/>
      <c r="O173" s="27"/>
    </row>
    <row r="174" spans="6:15" s="25" customFormat="1" ht="15">
      <c r="F174" s="27"/>
      <c r="H174" s="27"/>
      <c r="I174" s="27"/>
      <c r="L174" s="27"/>
      <c r="M174" s="27"/>
      <c r="N174" s="27"/>
      <c r="O174" s="27"/>
    </row>
    <row r="175" spans="6:15" s="25" customFormat="1" ht="15">
      <c r="F175" s="27"/>
      <c r="H175" s="27"/>
      <c r="I175" s="27"/>
      <c r="L175" s="27"/>
      <c r="M175" s="27"/>
      <c r="N175" s="27"/>
      <c r="O175" s="27"/>
    </row>
    <row r="176" spans="6:15" s="25" customFormat="1" ht="15">
      <c r="F176" s="27"/>
      <c r="H176" s="27"/>
      <c r="I176" s="27"/>
      <c r="L176" s="27"/>
      <c r="M176" s="27"/>
      <c r="N176" s="27"/>
      <c r="O176" s="27"/>
    </row>
    <row r="177" spans="6:15" s="25" customFormat="1" ht="15">
      <c r="F177" s="27"/>
      <c r="H177" s="27"/>
      <c r="I177" s="27"/>
      <c r="L177" s="27"/>
      <c r="M177" s="27"/>
      <c r="N177" s="27"/>
      <c r="O177" s="27"/>
    </row>
    <row r="178" spans="6:15" s="25" customFormat="1" ht="15">
      <c r="F178" s="27"/>
      <c r="H178" s="27"/>
      <c r="I178" s="27"/>
      <c r="L178" s="27"/>
      <c r="M178" s="27"/>
      <c r="N178" s="27"/>
      <c r="O178" s="27"/>
    </row>
    <row r="179" spans="6:15" s="25" customFormat="1" ht="15">
      <c r="F179" s="27"/>
      <c r="H179" s="27"/>
      <c r="I179" s="27"/>
      <c r="L179" s="27"/>
      <c r="M179" s="27"/>
      <c r="N179" s="27"/>
      <c r="O179" s="27"/>
    </row>
    <row r="180" spans="6:15" s="25" customFormat="1" ht="15">
      <c r="F180" s="27"/>
      <c r="H180" s="27"/>
      <c r="I180" s="27"/>
      <c r="L180" s="27"/>
      <c r="M180" s="27"/>
      <c r="N180" s="27"/>
      <c r="O180" s="27"/>
    </row>
    <row r="181" spans="6:15" s="25" customFormat="1" ht="15">
      <c r="F181" s="27"/>
      <c r="H181" s="27"/>
      <c r="I181" s="27"/>
      <c r="L181" s="27"/>
      <c r="M181" s="27"/>
      <c r="N181" s="27"/>
      <c r="O181" s="27"/>
    </row>
    <row r="182" spans="6:15" s="25" customFormat="1" ht="15">
      <c r="F182" s="27"/>
      <c r="H182" s="27"/>
      <c r="I182" s="27"/>
      <c r="L182" s="27"/>
      <c r="M182" s="27"/>
      <c r="N182" s="27"/>
      <c r="O182" s="27"/>
    </row>
    <row r="183" spans="6:15" s="25" customFormat="1" ht="15">
      <c r="F183" s="27"/>
      <c r="H183" s="27"/>
      <c r="I183" s="27"/>
      <c r="L183" s="27"/>
      <c r="M183" s="27"/>
      <c r="N183" s="27"/>
      <c r="O183" s="27"/>
    </row>
    <row r="184" spans="6:15" s="25" customFormat="1" ht="15">
      <c r="F184" s="27"/>
      <c r="H184" s="27"/>
      <c r="I184" s="27"/>
      <c r="L184" s="27"/>
      <c r="M184" s="27"/>
      <c r="N184" s="27"/>
      <c r="O184" s="27"/>
    </row>
    <row r="185" spans="6:15" s="25" customFormat="1" ht="15">
      <c r="F185" s="27"/>
      <c r="H185" s="27"/>
      <c r="I185" s="27"/>
      <c r="L185" s="27"/>
      <c r="M185" s="27"/>
      <c r="N185" s="27"/>
      <c r="O185" s="27"/>
    </row>
    <row r="186" spans="6:15" s="25" customFormat="1" ht="15">
      <c r="F186" s="27"/>
      <c r="H186" s="27"/>
      <c r="I186" s="27"/>
      <c r="L186" s="27"/>
      <c r="M186" s="27"/>
      <c r="N186" s="27"/>
      <c r="O186" s="27"/>
    </row>
    <row r="187" spans="6:15" s="25" customFormat="1" ht="15">
      <c r="F187" s="27"/>
      <c r="H187" s="27"/>
      <c r="I187" s="27"/>
      <c r="L187" s="27"/>
      <c r="M187" s="27"/>
      <c r="N187" s="27"/>
      <c r="O187" s="27"/>
    </row>
    <row r="188" spans="6:15" s="25" customFormat="1" ht="15">
      <c r="F188" s="27"/>
      <c r="H188" s="27"/>
      <c r="I188" s="27"/>
      <c r="L188" s="27"/>
      <c r="M188" s="27"/>
      <c r="N188" s="27"/>
      <c r="O188" s="27"/>
    </row>
    <row r="189" spans="6:15" s="25" customFormat="1" ht="15">
      <c r="F189" s="27"/>
      <c r="H189" s="27"/>
      <c r="I189" s="27"/>
      <c r="L189" s="27"/>
      <c r="M189" s="27"/>
      <c r="N189" s="27"/>
      <c r="O189" s="27"/>
    </row>
    <row r="190" spans="6:15" s="25" customFormat="1" ht="15">
      <c r="F190" s="27"/>
      <c r="H190" s="27"/>
      <c r="I190" s="27"/>
      <c r="L190" s="27"/>
      <c r="M190" s="27"/>
      <c r="N190" s="27"/>
      <c r="O190" s="27"/>
    </row>
    <row r="191" spans="6:15" s="25" customFormat="1" ht="15">
      <c r="F191" s="27"/>
      <c r="H191" s="27"/>
      <c r="I191" s="27"/>
      <c r="L191" s="27"/>
      <c r="M191" s="27"/>
      <c r="N191" s="27"/>
      <c r="O191" s="27"/>
    </row>
    <row r="192" spans="6:15" s="25" customFormat="1" ht="15">
      <c r="F192" s="27"/>
      <c r="H192" s="27"/>
      <c r="I192" s="27"/>
      <c r="L192" s="27"/>
      <c r="M192" s="27"/>
      <c r="N192" s="27"/>
      <c r="O192" s="27"/>
    </row>
    <row r="193" spans="6:15" s="25" customFormat="1" ht="15">
      <c r="F193" s="27"/>
      <c r="H193" s="27"/>
      <c r="I193" s="27"/>
      <c r="L193" s="27"/>
      <c r="M193" s="27"/>
      <c r="N193" s="27"/>
      <c r="O193" s="27"/>
    </row>
    <row r="194" spans="6:15" s="25" customFormat="1" ht="15">
      <c r="F194" s="27"/>
      <c r="H194" s="27"/>
      <c r="I194" s="27"/>
      <c r="L194" s="27"/>
      <c r="M194" s="27"/>
      <c r="N194" s="27"/>
      <c r="O194" s="27"/>
    </row>
    <row r="195" spans="6:15" s="25" customFormat="1" ht="15">
      <c r="F195" s="27"/>
      <c r="H195" s="27"/>
      <c r="I195" s="27"/>
      <c r="L195" s="27"/>
      <c r="M195" s="27"/>
      <c r="N195" s="27"/>
      <c r="O195" s="27"/>
    </row>
    <row r="196" spans="6:15" s="25" customFormat="1" ht="15">
      <c r="F196" s="27"/>
      <c r="H196" s="27"/>
      <c r="I196" s="27"/>
      <c r="L196" s="27"/>
      <c r="M196" s="27"/>
      <c r="N196" s="27"/>
      <c r="O196" s="27"/>
    </row>
    <row r="197" spans="6:15" s="25" customFormat="1" ht="15">
      <c r="F197" s="27"/>
      <c r="H197" s="27"/>
      <c r="I197" s="27"/>
      <c r="L197" s="27"/>
      <c r="M197" s="27"/>
      <c r="N197" s="27"/>
      <c r="O197" s="27"/>
    </row>
    <row r="198" spans="6:15" s="25" customFormat="1" ht="15">
      <c r="F198" s="27"/>
      <c r="H198" s="27"/>
      <c r="I198" s="27"/>
      <c r="L198" s="27"/>
      <c r="M198" s="27"/>
      <c r="N198" s="27"/>
      <c r="O198" s="27"/>
    </row>
    <row r="199" spans="6:15" s="25" customFormat="1" ht="15">
      <c r="F199" s="27"/>
      <c r="H199" s="27"/>
      <c r="I199" s="27"/>
      <c r="L199" s="27"/>
      <c r="M199" s="27"/>
      <c r="N199" s="27"/>
      <c r="O199" s="27"/>
    </row>
    <row r="200" spans="6:15" s="25" customFormat="1" ht="15">
      <c r="F200" s="27"/>
      <c r="H200" s="27"/>
      <c r="I200" s="27"/>
      <c r="L200" s="27"/>
      <c r="M200" s="27"/>
      <c r="N200" s="27"/>
      <c r="O200" s="27"/>
    </row>
    <row r="201" spans="6:15" s="25" customFormat="1" ht="15">
      <c r="F201" s="27"/>
      <c r="H201" s="27"/>
      <c r="I201" s="27"/>
      <c r="L201" s="27"/>
      <c r="M201" s="27"/>
      <c r="N201" s="27"/>
      <c r="O201" s="27"/>
    </row>
    <row r="202" spans="6:15" s="25" customFormat="1" ht="15">
      <c r="F202" s="27"/>
      <c r="H202" s="27"/>
      <c r="I202" s="27"/>
      <c r="L202" s="27"/>
      <c r="M202" s="27"/>
      <c r="N202" s="27"/>
      <c r="O202" s="27"/>
    </row>
    <row r="203" spans="6:15" s="25" customFormat="1" ht="15">
      <c r="F203" s="27"/>
      <c r="H203" s="27"/>
      <c r="I203" s="27"/>
      <c r="L203" s="27"/>
      <c r="M203" s="27"/>
      <c r="N203" s="27"/>
      <c r="O203" s="27"/>
    </row>
    <row r="204" spans="6:15" s="25" customFormat="1" ht="15">
      <c r="F204" s="27"/>
      <c r="H204" s="27"/>
      <c r="I204" s="27"/>
      <c r="L204" s="27"/>
      <c r="M204" s="27"/>
      <c r="N204" s="27"/>
      <c r="O204" s="27"/>
    </row>
    <row r="205" spans="6:15" s="25" customFormat="1" ht="15">
      <c r="F205" s="27"/>
      <c r="H205" s="27"/>
      <c r="I205" s="27"/>
      <c r="L205" s="27"/>
      <c r="M205" s="27"/>
      <c r="N205" s="27"/>
      <c r="O205" s="27"/>
    </row>
    <row r="206" spans="6:15" s="25" customFormat="1" ht="15">
      <c r="F206" s="27"/>
      <c r="H206" s="27"/>
      <c r="I206" s="27"/>
      <c r="L206" s="27"/>
      <c r="M206" s="27"/>
      <c r="N206" s="27"/>
      <c r="O206" s="27"/>
    </row>
    <row r="207" spans="6:15" s="25" customFormat="1" ht="15">
      <c r="F207" s="27"/>
      <c r="H207" s="27"/>
      <c r="I207" s="27"/>
      <c r="L207" s="27"/>
      <c r="M207" s="27"/>
      <c r="N207" s="27"/>
      <c r="O207" s="27"/>
    </row>
    <row r="208" spans="6:15" s="25" customFormat="1" ht="15">
      <c r="F208" s="27"/>
      <c r="H208" s="27"/>
      <c r="I208" s="27"/>
      <c r="L208" s="27"/>
      <c r="M208" s="27"/>
      <c r="N208" s="27"/>
      <c r="O208" s="27"/>
    </row>
    <row r="209" spans="6:15" s="25" customFormat="1" ht="15">
      <c r="F209" s="27"/>
      <c r="H209" s="27"/>
      <c r="I209" s="27"/>
      <c r="L209" s="27"/>
      <c r="M209" s="27"/>
      <c r="N209" s="27"/>
      <c r="O209" s="27"/>
    </row>
    <row r="210" spans="6:15" s="25" customFormat="1" ht="15">
      <c r="F210" s="27"/>
      <c r="H210" s="27"/>
      <c r="I210" s="27"/>
      <c r="L210" s="27"/>
      <c r="M210" s="27"/>
      <c r="N210" s="27"/>
      <c r="O210" s="27"/>
    </row>
    <row r="211" spans="6:15" s="25" customFormat="1" ht="15">
      <c r="F211" s="27"/>
      <c r="H211" s="27"/>
      <c r="I211" s="27"/>
      <c r="L211" s="27"/>
      <c r="M211" s="27"/>
      <c r="N211" s="27"/>
      <c r="O211" s="27"/>
    </row>
    <row r="212" spans="6:15" s="25" customFormat="1" ht="15">
      <c r="F212" s="27"/>
      <c r="H212" s="27"/>
      <c r="I212" s="27"/>
      <c r="L212" s="27"/>
      <c r="M212" s="27"/>
      <c r="N212" s="27"/>
      <c r="O212" s="27"/>
    </row>
    <row r="213" spans="6:15" s="25" customFormat="1" ht="15">
      <c r="F213" s="27"/>
      <c r="H213" s="27"/>
      <c r="I213" s="27"/>
      <c r="L213" s="27"/>
      <c r="M213" s="27"/>
      <c r="N213" s="27"/>
      <c r="O213" s="27"/>
    </row>
    <row r="214" spans="6:15" s="25" customFormat="1" ht="15">
      <c r="F214" s="27"/>
      <c r="H214" s="27"/>
      <c r="I214" s="27"/>
      <c r="L214" s="27"/>
      <c r="M214" s="27"/>
      <c r="N214" s="27"/>
      <c r="O214" s="27"/>
    </row>
    <row r="215" spans="6:15" s="25" customFormat="1" ht="15">
      <c r="F215" s="27"/>
      <c r="H215" s="27"/>
      <c r="I215" s="27"/>
      <c r="L215" s="27"/>
      <c r="M215" s="27"/>
      <c r="N215" s="27"/>
      <c r="O215" s="27"/>
    </row>
    <row r="216" spans="6:15" s="25" customFormat="1" ht="15">
      <c r="F216" s="27"/>
      <c r="H216" s="27"/>
      <c r="I216" s="27"/>
      <c r="L216" s="27"/>
      <c r="M216" s="27"/>
      <c r="N216" s="27"/>
      <c r="O216" s="27"/>
    </row>
    <row r="217" spans="6:15" s="25" customFormat="1" ht="15">
      <c r="F217" s="27"/>
      <c r="H217" s="27"/>
      <c r="I217" s="27"/>
      <c r="L217" s="27"/>
      <c r="M217" s="27"/>
      <c r="N217" s="27"/>
      <c r="O217" s="27"/>
    </row>
    <row r="218" spans="6:15" s="25" customFormat="1" ht="15">
      <c r="F218" s="27"/>
      <c r="H218" s="27"/>
      <c r="I218" s="27"/>
      <c r="L218" s="27"/>
      <c r="M218" s="27"/>
      <c r="N218" s="27"/>
      <c r="O218" s="27"/>
    </row>
    <row r="219" spans="6:15" s="25" customFormat="1" ht="15">
      <c r="F219" s="27"/>
      <c r="H219" s="27"/>
      <c r="I219" s="27"/>
      <c r="L219" s="27"/>
      <c r="M219" s="27"/>
      <c r="N219" s="27"/>
      <c r="O219" s="27"/>
    </row>
    <row r="220" spans="6:15" s="25" customFormat="1" ht="15">
      <c r="F220" s="27"/>
      <c r="H220" s="27"/>
      <c r="I220" s="27"/>
      <c r="L220" s="27"/>
      <c r="M220" s="27"/>
      <c r="N220" s="27"/>
      <c r="O220" s="27"/>
    </row>
    <row r="221" spans="6:15" s="25" customFormat="1" ht="15">
      <c r="F221" s="27"/>
      <c r="H221" s="27"/>
      <c r="I221" s="27"/>
      <c r="L221" s="27"/>
      <c r="M221" s="27"/>
      <c r="N221" s="27"/>
      <c r="O221" s="27"/>
    </row>
    <row r="222" spans="6:15" s="25" customFormat="1" ht="15">
      <c r="F222" s="27"/>
      <c r="H222" s="27"/>
      <c r="I222" s="27"/>
      <c r="L222" s="27"/>
      <c r="M222" s="27"/>
      <c r="N222" s="27"/>
      <c r="O222" s="27"/>
    </row>
    <row r="223" spans="6:15" s="25" customFormat="1" ht="15">
      <c r="F223" s="27"/>
      <c r="H223" s="27"/>
      <c r="I223" s="27"/>
      <c r="L223" s="27"/>
      <c r="M223" s="27"/>
      <c r="N223" s="27"/>
      <c r="O223" s="27"/>
    </row>
    <row r="224" spans="6:15" s="25" customFormat="1" ht="15">
      <c r="F224" s="27"/>
      <c r="H224" s="27"/>
      <c r="I224" s="27"/>
      <c r="L224" s="27"/>
      <c r="M224" s="27"/>
      <c r="N224" s="27"/>
      <c r="O224" s="27"/>
    </row>
    <row r="225" spans="6:15" s="25" customFormat="1" ht="15">
      <c r="F225" s="27"/>
      <c r="H225" s="27"/>
      <c r="I225" s="27"/>
      <c r="L225" s="27"/>
      <c r="M225" s="27"/>
      <c r="N225" s="27"/>
      <c r="O225" s="27"/>
    </row>
    <row r="226" spans="6:15" s="25" customFormat="1" ht="15">
      <c r="F226" s="27"/>
      <c r="H226" s="27"/>
      <c r="I226" s="27"/>
      <c r="L226" s="27"/>
      <c r="M226" s="27"/>
      <c r="N226" s="27"/>
      <c r="O226" s="27"/>
    </row>
    <row r="227" spans="6:15" s="25" customFormat="1" ht="15">
      <c r="F227" s="27"/>
      <c r="H227" s="27"/>
      <c r="I227" s="27"/>
      <c r="L227" s="27"/>
      <c r="M227" s="27"/>
      <c r="N227" s="27"/>
      <c r="O227" s="27"/>
    </row>
    <row r="228" spans="6:15" s="25" customFormat="1" ht="15">
      <c r="F228" s="27"/>
      <c r="H228" s="27"/>
      <c r="I228" s="27"/>
      <c r="L228" s="27"/>
      <c r="M228" s="27"/>
      <c r="N228" s="27"/>
      <c r="O228" s="27"/>
    </row>
    <row r="229" spans="6:15" s="25" customFormat="1" ht="15">
      <c r="F229" s="27"/>
      <c r="H229" s="27"/>
      <c r="I229" s="27"/>
      <c r="L229" s="27"/>
      <c r="M229" s="27"/>
      <c r="N229" s="27"/>
      <c r="O229" s="27"/>
    </row>
    <row r="230" spans="6:15" s="25" customFormat="1" ht="15">
      <c r="F230" s="27"/>
      <c r="H230" s="27"/>
      <c r="I230" s="27"/>
      <c r="L230" s="27"/>
      <c r="M230" s="27"/>
      <c r="N230" s="27"/>
      <c r="O230" s="27"/>
    </row>
    <row r="231" spans="6:15" s="25" customFormat="1" ht="15">
      <c r="F231" s="27"/>
      <c r="H231" s="27"/>
      <c r="I231" s="27"/>
      <c r="L231" s="27"/>
      <c r="M231" s="27"/>
      <c r="N231" s="27"/>
      <c r="O231" s="27"/>
    </row>
    <row r="232" spans="6:15" s="25" customFormat="1" ht="15">
      <c r="F232" s="27"/>
      <c r="H232" s="27"/>
      <c r="I232" s="27"/>
      <c r="L232" s="27"/>
      <c r="M232" s="27"/>
      <c r="N232" s="27"/>
      <c r="O232" s="27"/>
    </row>
    <row r="233" spans="6:15" s="25" customFormat="1" ht="15">
      <c r="F233" s="27"/>
      <c r="H233" s="27"/>
      <c r="I233" s="27"/>
      <c r="L233" s="27"/>
      <c r="M233" s="27"/>
      <c r="N233" s="27"/>
      <c r="O233" s="27"/>
    </row>
    <row r="234" spans="6:15" s="25" customFormat="1" ht="15">
      <c r="F234" s="27"/>
      <c r="H234" s="27"/>
      <c r="I234" s="27"/>
      <c r="L234" s="27"/>
      <c r="M234" s="27"/>
      <c r="N234" s="27"/>
      <c r="O234" s="27"/>
    </row>
    <row r="235" spans="6:15" s="25" customFormat="1" ht="15">
      <c r="F235" s="27"/>
      <c r="H235" s="27"/>
      <c r="I235" s="27"/>
      <c r="L235" s="27"/>
      <c r="M235" s="27"/>
      <c r="N235" s="27"/>
      <c r="O235" s="27"/>
    </row>
    <row r="236" spans="6:15" s="25" customFormat="1" ht="15">
      <c r="F236" s="27"/>
      <c r="H236" s="27"/>
      <c r="I236" s="27"/>
      <c r="L236" s="27"/>
      <c r="M236" s="27"/>
      <c r="N236" s="27"/>
      <c r="O236" s="27"/>
    </row>
    <row r="237" spans="6:15" s="25" customFormat="1" ht="15">
      <c r="F237" s="27"/>
      <c r="H237" s="27"/>
      <c r="I237" s="27"/>
      <c r="L237" s="27"/>
      <c r="M237" s="27"/>
      <c r="N237" s="27"/>
      <c r="O237" s="27"/>
    </row>
    <row r="238" spans="6:15" s="25" customFormat="1" ht="15">
      <c r="F238" s="27"/>
      <c r="H238" s="27"/>
      <c r="I238" s="27"/>
      <c r="L238" s="27"/>
      <c r="M238" s="27"/>
      <c r="N238" s="27"/>
      <c r="O238" s="27"/>
    </row>
    <row r="239" spans="6:15" s="25" customFormat="1" ht="15">
      <c r="F239" s="27"/>
      <c r="H239" s="27"/>
      <c r="I239" s="27"/>
      <c r="L239" s="27"/>
      <c r="M239" s="27"/>
      <c r="N239" s="27"/>
      <c r="O239" s="27"/>
    </row>
    <row r="240" spans="6:15" s="25" customFormat="1" ht="15">
      <c r="F240" s="27"/>
      <c r="H240" s="27"/>
      <c r="I240" s="27"/>
      <c r="L240" s="27"/>
      <c r="M240" s="27"/>
      <c r="N240" s="27"/>
      <c r="O240" s="27"/>
    </row>
    <row r="241" spans="6:15" s="25" customFormat="1" ht="15">
      <c r="F241" s="27"/>
      <c r="H241" s="27"/>
      <c r="I241" s="27"/>
      <c r="L241" s="27"/>
      <c r="M241" s="27"/>
      <c r="N241" s="27"/>
      <c r="O241" s="27"/>
    </row>
    <row r="242" spans="6:15" s="25" customFormat="1" ht="15">
      <c r="F242" s="27"/>
      <c r="H242" s="27"/>
      <c r="I242" s="27"/>
      <c r="L242" s="27"/>
      <c r="M242" s="27"/>
      <c r="N242" s="27"/>
      <c r="O242" s="27"/>
    </row>
    <row r="243" spans="6:15" s="25" customFormat="1" ht="15">
      <c r="F243" s="27"/>
      <c r="H243" s="27"/>
      <c r="I243" s="27"/>
      <c r="L243" s="27"/>
      <c r="M243" s="27"/>
      <c r="N243" s="27"/>
      <c r="O243" s="27"/>
    </row>
    <row r="244" spans="6:15" s="25" customFormat="1" ht="15">
      <c r="F244" s="27"/>
      <c r="H244" s="27"/>
      <c r="I244" s="27"/>
      <c r="L244" s="27"/>
      <c r="M244" s="27"/>
      <c r="N244" s="27"/>
      <c r="O244" s="27"/>
    </row>
    <row r="245" spans="6:15" s="25" customFormat="1" ht="15">
      <c r="F245" s="27"/>
      <c r="H245" s="27"/>
      <c r="I245" s="27"/>
      <c r="L245" s="27"/>
      <c r="M245" s="27"/>
      <c r="N245" s="27"/>
      <c r="O245" s="27"/>
    </row>
    <row r="246" spans="6:15" s="25" customFormat="1" ht="15">
      <c r="F246" s="27"/>
      <c r="H246" s="27"/>
      <c r="I246" s="27"/>
      <c r="L246" s="27"/>
      <c r="M246" s="27"/>
      <c r="N246" s="27"/>
      <c r="O246" s="27"/>
    </row>
    <row r="247" spans="6:15" s="25" customFormat="1" ht="15">
      <c r="F247" s="27"/>
      <c r="H247" s="27"/>
      <c r="I247" s="27"/>
      <c r="L247" s="27"/>
      <c r="M247" s="27"/>
      <c r="N247" s="27"/>
      <c r="O247" s="27"/>
    </row>
    <row r="248" spans="6:15" s="25" customFormat="1" ht="15">
      <c r="F248" s="27"/>
      <c r="H248" s="27"/>
      <c r="I248" s="27"/>
      <c r="L248" s="27"/>
      <c r="M248" s="27"/>
      <c r="N248" s="27"/>
      <c r="O248" s="27"/>
    </row>
    <row r="249" spans="6:15" s="25" customFormat="1" ht="15">
      <c r="F249" s="27"/>
      <c r="H249" s="27"/>
      <c r="I249" s="27"/>
      <c r="L249" s="27"/>
      <c r="M249" s="27"/>
      <c r="N249" s="27"/>
      <c r="O249" s="27"/>
    </row>
    <row r="250" spans="6:15" s="25" customFormat="1" ht="15">
      <c r="F250" s="27"/>
      <c r="H250" s="27"/>
      <c r="I250" s="27"/>
      <c r="L250" s="27"/>
      <c r="M250" s="27"/>
      <c r="N250" s="27"/>
      <c r="O250" s="27"/>
    </row>
    <row r="251" spans="6:15" s="25" customFormat="1" ht="15">
      <c r="F251" s="27"/>
      <c r="H251" s="27"/>
      <c r="I251" s="27"/>
      <c r="L251" s="27"/>
      <c r="M251" s="27"/>
      <c r="N251" s="27"/>
      <c r="O251" s="27"/>
    </row>
    <row r="252" spans="6:15" s="25" customFormat="1" ht="15">
      <c r="F252" s="27"/>
      <c r="H252" s="27"/>
      <c r="I252" s="27"/>
      <c r="L252" s="27"/>
      <c r="M252" s="27"/>
      <c r="N252" s="27"/>
      <c r="O252" s="27"/>
    </row>
    <row r="253" spans="6:15" s="25" customFormat="1" ht="15">
      <c r="F253" s="27"/>
      <c r="H253" s="27"/>
      <c r="I253" s="27"/>
      <c r="L253" s="27"/>
      <c r="M253" s="27"/>
      <c r="N253" s="27"/>
      <c r="O253" s="27"/>
    </row>
    <row r="254" spans="6:15" s="25" customFormat="1" ht="15">
      <c r="F254" s="27"/>
      <c r="H254" s="27"/>
      <c r="I254" s="27"/>
      <c r="L254" s="27"/>
      <c r="M254" s="27"/>
      <c r="N254" s="27"/>
      <c r="O254" s="27"/>
    </row>
    <row r="255" spans="6:15" s="25" customFormat="1" ht="15">
      <c r="F255" s="27"/>
      <c r="H255" s="27"/>
      <c r="I255" s="27"/>
      <c r="L255" s="27"/>
      <c r="M255" s="27"/>
      <c r="N255" s="27"/>
      <c r="O255" s="27"/>
    </row>
    <row r="256" spans="6:15" s="25" customFormat="1" ht="15">
      <c r="F256" s="27"/>
      <c r="H256" s="27"/>
      <c r="I256" s="27"/>
      <c r="L256" s="27"/>
      <c r="M256" s="27"/>
      <c r="N256" s="27"/>
      <c r="O256" s="27"/>
    </row>
    <row r="257" spans="6:15" s="25" customFormat="1" ht="15">
      <c r="F257" s="27"/>
      <c r="H257" s="27"/>
      <c r="I257" s="27"/>
      <c r="L257" s="27"/>
      <c r="M257" s="27"/>
      <c r="N257" s="27"/>
      <c r="O257" s="27"/>
    </row>
    <row r="258" spans="6:15" s="25" customFormat="1" ht="15">
      <c r="F258" s="27"/>
      <c r="H258" s="27"/>
      <c r="I258" s="27"/>
      <c r="L258" s="27"/>
      <c r="M258" s="27"/>
      <c r="N258" s="27"/>
      <c r="O258" s="27"/>
    </row>
    <row r="259" spans="6:15" s="25" customFormat="1" ht="15">
      <c r="F259" s="27"/>
      <c r="H259" s="27"/>
      <c r="I259" s="27"/>
      <c r="L259" s="27"/>
      <c r="M259" s="27"/>
      <c r="N259" s="27"/>
      <c r="O259" s="27"/>
    </row>
    <row r="260" spans="6:15" s="25" customFormat="1" ht="15">
      <c r="F260" s="27"/>
      <c r="H260" s="27"/>
      <c r="I260" s="27"/>
      <c r="L260" s="27"/>
      <c r="M260" s="27"/>
      <c r="N260" s="27"/>
      <c r="O260" s="27"/>
    </row>
    <row r="261" spans="6:15" s="25" customFormat="1" ht="15">
      <c r="F261" s="27"/>
      <c r="H261" s="27"/>
      <c r="I261" s="27"/>
      <c r="L261" s="27"/>
      <c r="M261" s="27"/>
      <c r="N261" s="27"/>
      <c r="O261" s="27"/>
    </row>
    <row r="262" spans="6:15" s="25" customFormat="1" ht="15">
      <c r="F262" s="27"/>
      <c r="H262" s="27"/>
      <c r="I262" s="27"/>
      <c r="L262" s="27"/>
      <c r="M262" s="27"/>
      <c r="N262" s="27"/>
      <c r="O262" s="27"/>
    </row>
    <row r="263" spans="6:15" s="25" customFormat="1" ht="15">
      <c r="F263" s="27"/>
      <c r="H263" s="27"/>
      <c r="I263" s="27"/>
      <c r="L263" s="27"/>
      <c r="M263" s="27"/>
      <c r="N263" s="27"/>
      <c r="O263" s="27"/>
    </row>
    <row r="264" spans="6:15" s="25" customFormat="1" ht="15">
      <c r="F264" s="27"/>
      <c r="H264" s="27"/>
      <c r="I264" s="27"/>
      <c r="L264" s="27"/>
      <c r="M264" s="27"/>
      <c r="N264" s="27"/>
      <c r="O264" s="27"/>
    </row>
    <row r="265" spans="6:15" s="25" customFormat="1" ht="15">
      <c r="F265" s="27"/>
      <c r="H265" s="27"/>
      <c r="I265" s="27"/>
      <c r="L265" s="27"/>
      <c r="M265" s="27"/>
      <c r="N265" s="27"/>
      <c r="O265" s="27"/>
    </row>
    <row r="266" spans="6:15" s="25" customFormat="1" ht="15">
      <c r="F266" s="27"/>
      <c r="H266" s="27"/>
      <c r="I266" s="27"/>
      <c r="L266" s="27"/>
      <c r="M266" s="27"/>
      <c r="N266" s="27"/>
      <c r="O266" s="27"/>
    </row>
    <row r="267" spans="6:15" s="25" customFormat="1" ht="15">
      <c r="F267" s="27"/>
      <c r="H267" s="27"/>
      <c r="I267" s="27"/>
      <c r="L267" s="27"/>
      <c r="M267" s="27"/>
      <c r="N267" s="27"/>
      <c r="O267" s="27"/>
    </row>
    <row r="268" spans="6:15" s="25" customFormat="1" ht="15">
      <c r="F268" s="27"/>
      <c r="H268" s="27"/>
      <c r="I268" s="27"/>
      <c r="L268" s="27"/>
      <c r="M268" s="27"/>
      <c r="N268" s="27"/>
      <c r="O268" s="27"/>
    </row>
    <row r="269" spans="6:15" s="25" customFormat="1" ht="15">
      <c r="F269" s="27"/>
      <c r="H269" s="27"/>
      <c r="I269" s="27"/>
      <c r="L269" s="27"/>
      <c r="M269" s="27"/>
      <c r="N269" s="27"/>
      <c r="O269" s="27"/>
    </row>
    <row r="270" spans="6:15" s="25" customFormat="1" ht="15">
      <c r="F270" s="27"/>
      <c r="H270" s="27"/>
      <c r="I270" s="27"/>
      <c r="L270" s="27"/>
      <c r="M270" s="27"/>
      <c r="N270" s="27"/>
      <c r="O270" s="27"/>
    </row>
    <row r="271" spans="6:15" s="25" customFormat="1" ht="15">
      <c r="F271" s="27"/>
      <c r="H271" s="27"/>
      <c r="I271" s="27"/>
      <c r="L271" s="27"/>
      <c r="M271" s="27"/>
      <c r="N271" s="27"/>
      <c r="O271" s="27"/>
    </row>
    <row r="272" spans="6:15" s="25" customFormat="1" ht="15">
      <c r="F272" s="27"/>
      <c r="H272" s="27"/>
      <c r="I272" s="27"/>
      <c r="L272" s="27"/>
      <c r="M272" s="27"/>
      <c r="N272" s="27"/>
      <c r="O272" s="27"/>
    </row>
    <row r="273" spans="6:15" s="25" customFormat="1" ht="15">
      <c r="F273" s="27"/>
      <c r="H273" s="27"/>
      <c r="I273" s="27"/>
      <c r="L273" s="27"/>
      <c r="M273" s="27"/>
      <c r="N273" s="27"/>
      <c r="O273" s="27"/>
    </row>
    <row r="274" spans="6:15" s="25" customFormat="1" ht="15">
      <c r="F274" s="27"/>
      <c r="H274" s="27"/>
      <c r="I274" s="27"/>
      <c r="L274" s="27"/>
      <c r="M274" s="27"/>
      <c r="N274" s="27"/>
      <c r="O274" s="27"/>
    </row>
    <row r="275" spans="6:15" s="25" customFormat="1" ht="15">
      <c r="F275" s="27"/>
      <c r="H275" s="27"/>
      <c r="I275" s="27"/>
      <c r="L275" s="27"/>
      <c r="M275" s="27"/>
      <c r="N275" s="27"/>
      <c r="O275" s="27"/>
    </row>
    <row r="276" spans="6:15" s="25" customFormat="1" ht="15">
      <c r="F276" s="27"/>
      <c r="H276" s="27"/>
      <c r="I276" s="27"/>
      <c r="L276" s="27"/>
      <c r="M276" s="27"/>
      <c r="N276" s="27"/>
      <c r="O276" s="27"/>
    </row>
    <row r="277" spans="6:15" s="25" customFormat="1" ht="15">
      <c r="F277" s="27"/>
      <c r="H277" s="27"/>
      <c r="I277" s="27"/>
      <c r="L277" s="27"/>
      <c r="M277" s="27"/>
      <c r="N277" s="27"/>
      <c r="O277" s="27"/>
    </row>
    <row r="278" spans="6:15" s="25" customFormat="1" ht="15">
      <c r="F278" s="27"/>
      <c r="H278" s="27"/>
      <c r="I278" s="27"/>
      <c r="L278" s="27"/>
      <c r="M278" s="27"/>
      <c r="N278" s="27"/>
      <c r="O278" s="27"/>
    </row>
    <row r="279" spans="6:15" s="25" customFormat="1" ht="15">
      <c r="F279" s="27"/>
      <c r="H279" s="27"/>
      <c r="I279" s="27"/>
      <c r="L279" s="27"/>
      <c r="M279" s="27"/>
      <c r="N279" s="27"/>
      <c r="O279" s="27"/>
    </row>
    <row r="280" spans="6:15" s="25" customFormat="1" ht="15">
      <c r="F280" s="27"/>
      <c r="H280" s="27"/>
      <c r="I280" s="27"/>
      <c r="L280" s="27"/>
      <c r="M280" s="27"/>
      <c r="N280" s="27"/>
      <c r="O280" s="27"/>
    </row>
    <row r="281" spans="6:15" s="25" customFormat="1" ht="15">
      <c r="F281" s="27"/>
      <c r="H281" s="27"/>
      <c r="I281" s="27"/>
      <c r="L281" s="27"/>
      <c r="M281" s="27"/>
      <c r="N281" s="27"/>
      <c r="O281" s="27"/>
    </row>
    <row r="282" spans="6:15" s="25" customFormat="1" ht="15">
      <c r="F282" s="27"/>
      <c r="H282" s="27"/>
      <c r="I282" s="27"/>
      <c r="L282" s="27"/>
      <c r="M282" s="27"/>
      <c r="N282" s="27"/>
      <c r="O282" s="27"/>
    </row>
    <row r="283" spans="6:15" s="25" customFormat="1" ht="15">
      <c r="F283" s="27"/>
      <c r="H283" s="27"/>
      <c r="I283" s="27"/>
      <c r="L283" s="27"/>
      <c r="M283" s="27"/>
      <c r="N283" s="27"/>
      <c r="O283" s="27"/>
    </row>
    <row r="284" spans="6:15" s="25" customFormat="1" ht="15">
      <c r="F284" s="27"/>
      <c r="H284" s="27"/>
      <c r="I284" s="27"/>
      <c r="L284" s="27"/>
      <c r="M284" s="27"/>
      <c r="N284" s="27"/>
      <c r="O284" s="27"/>
    </row>
    <row r="285" spans="6:15" s="25" customFormat="1" ht="15">
      <c r="F285" s="27"/>
      <c r="H285" s="27"/>
      <c r="I285" s="27"/>
      <c r="L285" s="27"/>
      <c r="M285" s="27"/>
      <c r="N285" s="27"/>
      <c r="O285" s="27"/>
    </row>
    <row r="286" spans="6:15" s="25" customFormat="1" ht="15">
      <c r="F286" s="27"/>
      <c r="H286" s="27"/>
      <c r="I286" s="27"/>
      <c r="L286" s="27"/>
      <c r="M286" s="27"/>
      <c r="N286" s="27"/>
      <c r="O286" s="27"/>
    </row>
    <row r="287" spans="6:15" s="25" customFormat="1" ht="15">
      <c r="F287" s="27"/>
      <c r="H287" s="27"/>
      <c r="I287" s="27"/>
      <c r="L287" s="27"/>
      <c r="M287" s="27"/>
      <c r="N287" s="27"/>
      <c r="O287" s="27"/>
    </row>
    <row r="288" spans="6:15" s="25" customFormat="1" ht="15">
      <c r="F288" s="27"/>
      <c r="H288" s="27"/>
      <c r="I288" s="27"/>
      <c r="L288" s="27"/>
      <c r="M288" s="27"/>
      <c r="N288" s="27"/>
      <c r="O288" s="27"/>
    </row>
    <row r="289" spans="6:15" s="25" customFormat="1" ht="15">
      <c r="F289" s="27"/>
      <c r="H289" s="27"/>
      <c r="I289" s="27"/>
      <c r="L289" s="27"/>
      <c r="M289" s="27"/>
      <c r="N289" s="27"/>
      <c r="O289" s="27"/>
    </row>
    <row r="290" spans="6:15" s="25" customFormat="1" ht="15">
      <c r="F290" s="27"/>
      <c r="H290" s="27"/>
      <c r="I290" s="27"/>
      <c r="L290" s="27"/>
      <c r="M290" s="27"/>
      <c r="N290" s="27"/>
      <c r="O290" s="27"/>
    </row>
    <row r="291" spans="6:15" s="25" customFormat="1" ht="15">
      <c r="F291" s="27"/>
      <c r="H291" s="27"/>
      <c r="I291" s="27"/>
      <c r="L291" s="27"/>
      <c r="M291" s="27"/>
      <c r="N291" s="27"/>
      <c r="O291" s="27"/>
    </row>
    <row r="292" spans="6:15" s="25" customFormat="1" ht="15">
      <c r="F292" s="27"/>
      <c r="H292" s="27"/>
      <c r="I292" s="27"/>
      <c r="L292" s="27"/>
      <c r="M292" s="27"/>
      <c r="N292" s="27"/>
      <c r="O292" s="27"/>
    </row>
    <row r="293" spans="6:15" s="25" customFormat="1" ht="15">
      <c r="F293" s="27"/>
      <c r="H293" s="27"/>
      <c r="I293" s="27"/>
      <c r="L293" s="27"/>
      <c r="M293" s="27"/>
      <c r="N293" s="27"/>
      <c r="O293" s="27"/>
    </row>
    <row r="294" spans="6:15" s="25" customFormat="1" ht="15">
      <c r="F294" s="27"/>
      <c r="H294" s="27"/>
      <c r="I294" s="27"/>
      <c r="L294" s="27"/>
      <c r="M294" s="27"/>
      <c r="N294" s="27"/>
      <c r="O294" s="27"/>
    </row>
    <row r="295" spans="6:15" s="25" customFormat="1" ht="15">
      <c r="F295" s="27"/>
      <c r="H295" s="27"/>
      <c r="I295" s="27"/>
      <c r="L295" s="27"/>
      <c r="M295" s="27"/>
      <c r="N295" s="27"/>
      <c r="O295" s="27"/>
    </row>
    <row r="296" spans="6:15" s="25" customFormat="1" ht="15">
      <c r="F296" s="27"/>
      <c r="H296" s="27"/>
      <c r="I296" s="27"/>
      <c r="L296" s="27"/>
      <c r="M296" s="27"/>
      <c r="N296" s="27"/>
      <c r="O296" s="27"/>
    </row>
    <row r="297" spans="6:15" s="25" customFormat="1" ht="15">
      <c r="F297" s="27"/>
      <c r="H297" s="27"/>
      <c r="I297" s="27"/>
      <c r="L297" s="27"/>
      <c r="M297" s="27"/>
      <c r="N297" s="27"/>
      <c r="O297" s="27"/>
    </row>
    <row r="298" spans="6:15" s="25" customFormat="1" ht="15">
      <c r="F298" s="27"/>
      <c r="H298" s="27"/>
      <c r="I298" s="27"/>
      <c r="L298" s="27"/>
      <c r="M298" s="27"/>
      <c r="N298" s="27"/>
      <c r="O298" s="27"/>
    </row>
    <row r="299" spans="6:15" s="25" customFormat="1" ht="15">
      <c r="F299" s="27"/>
      <c r="H299" s="27"/>
      <c r="I299" s="27"/>
      <c r="L299" s="27"/>
      <c r="M299" s="27"/>
      <c r="N299" s="27"/>
      <c r="O299" s="27"/>
    </row>
    <row r="300" spans="6:15" s="25" customFormat="1" ht="15">
      <c r="F300" s="27"/>
      <c r="H300" s="27"/>
      <c r="I300" s="27"/>
      <c r="L300" s="27"/>
      <c r="M300" s="27"/>
      <c r="N300" s="27"/>
      <c r="O300" s="27"/>
    </row>
    <row r="301" spans="6:15" s="25" customFormat="1" ht="15">
      <c r="F301" s="27"/>
      <c r="H301" s="27"/>
      <c r="I301" s="27"/>
      <c r="L301" s="27"/>
      <c r="M301" s="27"/>
      <c r="N301" s="27"/>
      <c r="O301" s="27"/>
    </row>
    <row r="302" spans="6:15" s="25" customFormat="1" ht="15">
      <c r="F302" s="27"/>
      <c r="H302" s="27"/>
      <c r="I302" s="27"/>
      <c r="L302" s="27"/>
      <c r="M302" s="27"/>
      <c r="N302" s="27"/>
      <c r="O302" s="27"/>
    </row>
    <row r="303" spans="6:15" s="25" customFormat="1" ht="15">
      <c r="F303" s="27"/>
      <c r="H303" s="27"/>
      <c r="I303" s="27"/>
      <c r="L303" s="27"/>
      <c r="M303" s="27"/>
      <c r="N303" s="27"/>
      <c r="O303" s="27"/>
    </row>
    <row r="304" spans="6:15" s="25" customFormat="1" ht="15">
      <c r="F304" s="27"/>
      <c r="H304" s="27"/>
      <c r="I304" s="27"/>
      <c r="L304" s="27"/>
      <c r="M304" s="27"/>
      <c r="N304" s="27"/>
      <c r="O304" s="27"/>
    </row>
    <row r="305" spans="6:15" s="25" customFormat="1" ht="15">
      <c r="F305" s="27"/>
      <c r="H305" s="27"/>
      <c r="I305" s="27"/>
      <c r="L305" s="27"/>
      <c r="M305" s="27"/>
      <c r="N305" s="27"/>
      <c r="O305" s="27"/>
    </row>
    <row r="306" spans="6:15" s="25" customFormat="1" ht="15">
      <c r="F306" s="27"/>
      <c r="H306" s="27"/>
      <c r="I306" s="27"/>
      <c r="L306" s="27"/>
      <c r="M306" s="27"/>
      <c r="N306" s="27"/>
      <c r="O306" s="27"/>
    </row>
    <row r="307" spans="6:15" s="25" customFormat="1" ht="15">
      <c r="F307" s="27"/>
      <c r="H307" s="27"/>
      <c r="I307" s="27"/>
      <c r="L307" s="27"/>
      <c r="M307" s="27"/>
      <c r="N307" s="27"/>
      <c r="O307" s="27"/>
    </row>
    <row r="308" spans="6:15" s="25" customFormat="1" ht="15">
      <c r="F308" s="27"/>
      <c r="H308" s="27"/>
      <c r="I308" s="27"/>
      <c r="L308" s="27"/>
      <c r="M308" s="27"/>
      <c r="N308" s="27"/>
      <c r="O308" s="27"/>
    </row>
    <row r="309" spans="6:15" s="25" customFormat="1" ht="15">
      <c r="F309" s="27"/>
      <c r="H309" s="27"/>
      <c r="I309" s="27"/>
      <c r="L309" s="27"/>
      <c r="M309" s="27"/>
      <c r="N309" s="27"/>
      <c r="O309" s="27"/>
    </row>
    <row r="310" spans="6:15" s="25" customFormat="1" ht="15">
      <c r="F310" s="27"/>
      <c r="H310" s="27"/>
      <c r="I310" s="27"/>
      <c r="L310" s="27"/>
      <c r="M310" s="27"/>
      <c r="N310" s="27"/>
      <c r="O310" s="27"/>
    </row>
    <row r="311" spans="6:15" s="25" customFormat="1" ht="15">
      <c r="F311" s="27"/>
      <c r="H311" s="27"/>
      <c r="I311" s="27"/>
      <c r="L311" s="27"/>
      <c r="M311" s="27"/>
      <c r="N311" s="27"/>
      <c r="O311" s="27"/>
    </row>
    <row r="312" spans="6:15" s="25" customFormat="1" ht="15">
      <c r="F312" s="27"/>
      <c r="H312" s="27"/>
      <c r="I312" s="27"/>
      <c r="L312" s="27"/>
      <c r="M312" s="27"/>
      <c r="N312" s="27"/>
      <c r="O312" s="27"/>
    </row>
    <row r="313" spans="6:15" s="25" customFormat="1" ht="15">
      <c r="F313" s="27"/>
      <c r="H313" s="27"/>
      <c r="I313" s="27"/>
      <c r="L313" s="27"/>
      <c r="M313" s="27"/>
      <c r="N313" s="27"/>
      <c r="O313" s="27"/>
    </row>
    <row r="314" spans="6:15" s="25" customFormat="1" ht="15">
      <c r="F314" s="27"/>
      <c r="H314" s="27"/>
      <c r="I314" s="27"/>
      <c r="L314" s="27"/>
      <c r="M314" s="27"/>
      <c r="N314" s="27"/>
      <c r="O314" s="27"/>
    </row>
    <row r="315" spans="6:15" s="25" customFormat="1" ht="15">
      <c r="F315" s="27"/>
      <c r="H315" s="27"/>
      <c r="I315" s="27"/>
      <c r="L315" s="27"/>
      <c r="M315" s="27"/>
      <c r="N315" s="27"/>
      <c r="O315" s="27"/>
    </row>
    <row r="316" spans="6:15" s="25" customFormat="1" ht="15">
      <c r="F316" s="27"/>
      <c r="H316" s="27"/>
      <c r="I316" s="27"/>
      <c r="L316" s="27"/>
      <c r="M316" s="27"/>
      <c r="N316" s="27"/>
      <c r="O316" s="27"/>
    </row>
    <row r="317" spans="6:15" s="25" customFormat="1" ht="15">
      <c r="F317" s="27"/>
      <c r="H317" s="27"/>
      <c r="I317" s="27"/>
      <c r="L317" s="27"/>
      <c r="M317" s="27"/>
      <c r="N317" s="27"/>
      <c r="O317" s="27"/>
    </row>
    <row r="318" spans="6:15" s="25" customFormat="1" ht="15">
      <c r="F318" s="27"/>
      <c r="H318" s="27"/>
      <c r="I318" s="27"/>
      <c r="L318" s="27"/>
      <c r="M318" s="27"/>
      <c r="N318" s="27"/>
      <c r="O318" s="27"/>
    </row>
    <row r="319" spans="6:15" s="25" customFormat="1" ht="15">
      <c r="F319" s="27"/>
      <c r="H319" s="27"/>
      <c r="I319" s="27"/>
      <c r="L319" s="27"/>
      <c r="M319" s="27"/>
      <c r="N319" s="27"/>
      <c r="O319" s="27"/>
    </row>
    <row r="320" spans="6:15" s="25" customFormat="1" ht="15">
      <c r="F320" s="27"/>
      <c r="H320" s="27"/>
      <c r="I320" s="27"/>
      <c r="L320" s="27"/>
      <c r="M320" s="27"/>
      <c r="N320" s="27"/>
      <c r="O320" s="27"/>
    </row>
    <row r="321" spans="6:15" s="25" customFormat="1" ht="15">
      <c r="F321" s="27"/>
      <c r="H321" s="27"/>
      <c r="I321" s="27"/>
      <c r="L321" s="27"/>
      <c r="M321" s="27"/>
      <c r="N321" s="27"/>
      <c r="O321" s="27"/>
    </row>
    <row r="322" spans="6:15" s="25" customFormat="1" ht="15">
      <c r="F322" s="27"/>
      <c r="H322" s="27"/>
      <c r="I322" s="27"/>
      <c r="L322" s="27"/>
      <c r="M322" s="27"/>
      <c r="N322" s="27"/>
      <c r="O322" s="27"/>
    </row>
    <row r="323" spans="6:15" s="25" customFormat="1" ht="15">
      <c r="F323" s="27"/>
      <c r="H323" s="27"/>
      <c r="I323" s="27"/>
      <c r="L323" s="27"/>
      <c r="M323" s="27"/>
      <c r="N323" s="27"/>
      <c r="O323" s="27"/>
    </row>
    <row r="324" spans="6:15" s="25" customFormat="1" ht="15">
      <c r="F324" s="27"/>
      <c r="H324" s="27"/>
      <c r="I324" s="27"/>
      <c r="L324" s="27"/>
      <c r="M324" s="27"/>
      <c r="N324" s="27"/>
      <c r="O324" s="27"/>
    </row>
    <row r="325" spans="6:15" s="25" customFormat="1" ht="15">
      <c r="F325" s="27"/>
      <c r="H325" s="27"/>
      <c r="I325" s="27"/>
      <c r="L325" s="27"/>
      <c r="M325" s="27"/>
      <c r="N325" s="27"/>
      <c r="O325" s="27"/>
    </row>
    <row r="326" spans="6:15" s="25" customFormat="1" ht="15">
      <c r="F326" s="27"/>
      <c r="H326" s="27"/>
      <c r="I326" s="27"/>
      <c r="L326" s="27"/>
      <c r="M326" s="27"/>
      <c r="N326" s="27"/>
      <c r="O326" s="27"/>
    </row>
    <row r="327" spans="6:15" s="25" customFormat="1" ht="15">
      <c r="F327" s="27"/>
      <c r="H327" s="27"/>
      <c r="I327" s="27"/>
      <c r="L327" s="27"/>
      <c r="M327" s="27"/>
      <c r="N327" s="27"/>
      <c r="O327" s="27"/>
    </row>
    <row r="328" spans="6:15" s="25" customFormat="1" ht="15">
      <c r="F328" s="27"/>
      <c r="H328" s="27"/>
      <c r="I328" s="27"/>
      <c r="L328" s="27"/>
      <c r="M328" s="27"/>
      <c r="N328" s="27"/>
      <c r="O328" s="27"/>
    </row>
    <row r="329" spans="6:15" s="25" customFormat="1" ht="15">
      <c r="F329" s="27"/>
      <c r="H329" s="27"/>
      <c r="I329" s="27"/>
      <c r="L329" s="27"/>
      <c r="M329" s="27"/>
      <c r="N329" s="27"/>
      <c r="O329" s="27"/>
    </row>
    <row r="330" spans="6:15" s="25" customFormat="1" ht="15">
      <c r="F330" s="27"/>
      <c r="H330" s="27"/>
      <c r="I330" s="27"/>
      <c r="L330" s="27"/>
      <c r="M330" s="27"/>
      <c r="N330" s="27"/>
      <c r="O330" s="27"/>
    </row>
    <row r="331" spans="6:15" s="25" customFormat="1" ht="15">
      <c r="F331" s="27"/>
      <c r="H331" s="27"/>
      <c r="I331" s="27"/>
      <c r="L331" s="27"/>
      <c r="M331" s="27"/>
      <c r="N331" s="27"/>
      <c r="O331" s="27"/>
    </row>
    <row r="332" spans="6:15" s="25" customFormat="1" ht="15">
      <c r="F332" s="27"/>
      <c r="H332" s="27"/>
      <c r="I332" s="27"/>
      <c r="L332" s="27"/>
      <c r="M332" s="27"/>
      <c r="N332" s="27"/>
      <c r="O332" s="27"/>
    </row>
    <row r="333" spans="6:15" s="25" customFormat="1" ht="15">
      <c r="F333" s="27"/>
      <c r="H333" s="27"/>
      <c r="I333" s="27"/>
      <c r="L333" s="27"/>
      <c r="M333" s="27"/>
      <c r="N333" s="27"/>
      <c r="O333" s="27"/>
    </row>
    <row r="334" spans="6:15" s="25" customFormat="1" ht="15">
      <c r="F334" s="27"/>
      <c r="H334" s="27"/>
      <c r="I334" s="27"/>
      <c r="L334" s="27"/>
      <c r="M334" s="27"/>
      <c r="N334" s="27"/>
      <c r="O334" s="27"/>
    </row>
    <row r="335" spans="6:15" s="25" customFormat="1" ht="15">
      <c r="F335" s="27"/>
      <c r="H335" s="27"/>
      <c r="I335" s="27"/>
      <c r="L335" s="27"/>
      <c r="M335" s="27"/>
      <c r="N335" s="27"/>
      <c r="O335" s="27"/>
    </row>
    <row r="336" spans="6:15" s="25" customFormat="1" ht="15">
      <c r="F336" s="27"/>
      <c r="H336" s="27"/>
      <c r="I336" s="27"/>
      <c r="L336" s="27"/>
      <c r="M336" s="27"/>
      <c r="N336" s="27"/>
      <c r="O336" s="27"/>
    </row>
    <row r="337" spans="6:15" s="25" customFormat="1" ht="15">
      <c r="F337" s="27"/>
      <c r="H337" s="27"/>
      <c r="I337" s="27"/>
      <c r="L337" s="27"/>
      <c r="M337" s="27"/>
      <c r="N337" s="27"/>
      <c r="O337" s="27"/>
    </row>
    <row r="338" spans="6:15" s="25" customFormat="1" ht="15">
      <c r="F338" s="27"/>
      <c r="H338" s="27"/>
      <c r="I338" s="27"/>
      <c r="L338" s="27"/>
      <c r="M338" s="27"/>
      <c r="N338" s="27"/>
      <c r="O338" s="27"/>
    </row>
    <row r="339" spans="6:15" s="25" customFormat="1" ht="15">
      <c r="F339" s="27"/>
      <c r="H339" s="27"/>
      <c r="I339" s="27"/>
      <c r="L339" s="27"/>
      <c r="M339" s="27"/>
      <c r="N339" s="27"/>
      <c r="O339" s="27"/>
    </row>
    <row r="340" spans="6:15" s="25" customFormat="1" ht="15">
      <c r="F340" s="27"/>
      <c r="H340" s="27"/>
      <c r="I340" s="27"/>
      <c r="L340" s="27"/>
      <c r="M340" s="27"/>
      <c r="N340" s="27"/>
      <c r="O340" s="27"/>
    </row>
    <row r="341" spans="6:15" s="25" customFormat="1" ht="15">
      <c r="F341" s="27"/>
      <c r="H341" s="27"/>
      <c r="I341" s="27"/>
      <c r="L341" s="27"/>
      <c r="M341" s="27"/>
      <c r="N341" s="27"/>
      <c r="O341" s="27"/>
    </row>
    <row r="342" spans="6:15" s="25" customFormat="1" ht="15">
      <c r="F342" s="27"/>
      <c r="H342" s="27"/>
      <c r="I342" s="27"/>
      <c r="L342" s="27"/>
      <c r="M342" s="27"/>
      <c r="N342" s="27"/>
      <c r="O342" s="27"/>
    </row>
    <row r="343" spans="6:15" s="25" customFormat="1" ht="15">
      <c r="F343" s="27"/>
      <c r="H343" s="27"/>
      <c r="I343" s="27"/>
      <c r="L343" s="27"/>
      <c r="M343" s="27"/>
      <c r="N343" s="27"/>
      <c r="O343" s="27"/>
    </row>
    <row r="344" spans="6:15" s="25" customFormat="1" ht="15">
      <c r="F344" s="27"/>
      <c r="H344" s="27"/>
      <c r="I344" s="27"/>
      <c r="L344" s="27"/>
      <c r="M344" s="27"/>
      <c r="N344" s="27"/>
      <c r="O344" s="27"/>
    </row>
    <row r="345" spans="6:15" s="25" customFormat="1" ht="15">
      <c r="F345" s="27"/>
      <c r="H345" s="27"/>
      <c r="I345" s="27"/>
      <c r="L345" s="27"/>
      <c r="M345" s="27"/>
      <c r="N345" s="27"/>
      <c r="O345" s="27"/>
    </row>
    <row r="346" spans="6:15" s="25" customFormat="1" ht="15">
      <c r="F346" s="27"/>
      <c r="H346" s="27"/>
      <c r="I346" s="27"/>
      <c r="L346" s="27"/>
      <c r="M346" s="27"/>
      <c r="N346" s="27"/>
      <c r="O346" s="27"/>
    </row>
    <row r="347" spans="6:15" s="25" customFormat="1" ht="15">
      <c r="F347" s="27"/>
      <c r="H347" s="27"/>
      <c r="I347" s="27"/>
      <c r="L347" s="27"/>
      <c r="M347" s="27"/>
      <c r="N347" s="27"/>
      <c r="O347" s="27"/>
    </row>
    <row r="348" spans="6:15" s="25" customFormat="1" ht="15">
      <c r="F348" s="27"/>
      <c r="H348" s="27"/>
      <c r="I348" s="27"/>
      <c r="L348" s="27"/>
      <c r="M348" s="27"/>
      <c r="N348" s="27"/>
      <c r="O348" s="27"/>
    </row>
    <row r="349" spans="6:15" s="25" customFormat="1" ht="15">
      <c r="F349" s="27"/>
      <c r="H349" s="27"/>
      <c r="I349" s="27"/>
      <c r="L349" s="27"/>
      <c r="M349" s="27"/>
      <c r="N349" s="27"/>
      <c r="O349" s="27"/>
    </row>
    <row r="350" spans="6:15" s="25" customFormat="1" ht="15">
      <c r="F350" s="27"/>
      <c r="H350" s="27"/>
      <c r="I350" s="27"/>
      <c r="L350" s="27"/>
      <c r="M350" s="27"/>
      <c r="N350" s="27"/>
      <c r="O350" s="27"/>
    </row>
    <row r="351" spans="6:15" s="25" customFormat="1" ht="15">
      <c r="F351" s="27"/>
      <c r="H351" s="27"/>
      <c r="I351" s="27"/>
      <c r="L351" s="27"/>
      <c r="M351" s="27"/>
      <c r="N351" s="27"/>
      <c r="O351" s="27"/>
    </row>
    <row r="352" spans="6:15" s="25" customFormat="1" ht="15">
      <c r="F352" s="27"/>
      <c r="H352" s="27"/>
      <c r="I352" s="27"/>
      <c r="L352" s="27"/>
      <c r="M352" s="27"/>
      <c r="N352" s="27"/>
      <c r="O352" s="27"/>
    </row>
    <row r="353" spans="6:15" s="25" customFormat="1" ht="15">
      <c r="F353" s="27"/>
      <c r="H353" s="27"/>
      <c r="I353" s="27"/>
      <c r="L353" s="27"/>
      <c r="M353" s="27"/>
      <c r="N353" s="27"/>
      <c r="O353" s="27"/>
    </row>
    <row r="354" spans="6:15" s="25" customFormat="1" ht="15">
      <c r="F354" s="27"/>
      <c r="H354" s="27"/>
      <c r="I354" s="27"/>
      <c r="L354" s="27"/>
      <c r="M354" s="27"/>
      <c r="N354" s="27"/>
      <c r="O354" s="27"/>
    </row>
    <row r="355" spans="6:15" s="25" customFormat="1" ht="15">
      <c r="F355" s="27"/>
      <c r="H355" s="27"/>
      <c r="I355" s="27"/>
      <c r="L355" s="27"/>
      <c r="M355" s="27"/>
      <c r="N355" s="27"/>
      <c r="O355" s="27"/>
    </row>
    <row r="356" spans="6:15" s="25" customFormat="1" ht="15">
      <c r="F356" s="27"/>
      <c r="H356" s="27"/>
      <c r="I356" s="27"/>
      <c r="L356" s="27"/>
      <c r="M356" s="27"/>
      <c r="N356" s="27"/>
      <c r="O356" s="27"/>
    </row>
    <row r="357" spans="6:15" s="25" customFormat="1" ht="15">
      <c r="F357" s="27"/>
      <c r="H357" s="27"/>
      <c r="I357" s="27"/>
      <c r="L357" s="27"/>
      <c r="M357" s="27"/>
      <c r="N357" s="27"/>
      <c r="O357" s="27"/>
    </row>
    <row r="358" spans="6:15" s="25" customFormat="1" ht="15">
      <c r="F358" s="27"/>
      <c r="H358" s="27"/>
      <c r="I358" s="27"/>
      <c r="L358" s="27"/>
      <c r="M358" s="27"/>
      <c r="N358" s="27"/>
      <c r="O358" s="27"/>
    </row>
    <row r="359" spans="6:15" s="25" customFormat="1" ht="15">
      <c r="F359" s="27"/>
      <c r="H359" s="27"/>
      <c r="I359" s="27"/>
      <c r="L359" s="27"/>
      <c r="M359" s="27"/>
      <c r="N359" s="27"/>
      <c r="O359" s="27"/>
    </row>
    <row r="360" spans="6:15" s="25" customFormat="1" ht="15">
      <c r="F360" s="27"/>
      <c r="H360" s="27"/>
      <c r="I360" s="27"/>
      <c r="L360" s="27"/>
      <c r="M360" s="27"/>
      <c r="N360" s="27"/>
      <c r="O360" s="27"/>
    </row>
    <row r="361" spans="6:15" s="25" customFormat="1" ht="15">
      <c r="F361" s="27"/>
      <c r="H361" s="27"/>
      <c r="I361" s="27"/>
      <c r="L361" s="27"/>
      <c r="M361" s="27"/>
      <c r="N361" s="27"/>
      <c r="O361" s="27"/>
    </row>
    <row r="362" spans="6:15" s="25" customFormat="1" ht="15">
      <c r="F362" s="27"/>
      <c r="H362" s="27"/>
      <c r="I362" s="27"/>
      <c r="L362" s="27"/>
      <c r="M362" s="27"/>
      <c r="N362" s="27"/>
      <c r="O362" s="27"/>
    </row>
    <row r="363" spans="6:15" s="25" customFormat="1" ht="15">
      <c r="F363" s="27"/>
      <c r="H363" s="27"/>
      <c r="I363" s="27"/>
      <c r="L363" s="27"/>
      <c r="M363" s="27"/>
      <c r="N363" s="27"/>
      <c r="O363" s="27"/>
    </row>
    <row r="364" spans="6:15" s="25" customFormat="1" ht="15">
      <c r="F364" s="27"/>
      <c r="H364" s="27"/>
      <c r="I364" s="27"/>
      <c r="L364" s="27"/>
      <c r="M364" s="27"/>
      <c r="N364" s="27"/>
      <c r="O364" s="27"/>
    </row>
    <row r="365" spans="6:15" s="25" customFormat="1" ht="15">
      <c r="F365" s="27"/>
      <c r="H365" s="27"/>
      <c r="I365" s="27"/>
      <c r="L365" s="27"/>
      <c r="M365" s="27"/>
      <c r="N365" s="27"/>
      <c r="O365" s="27"/>
    </row>
    <row r="366" spans="6:15" s="25" customFormat="1" ht="15">
      <c r="F366" s="27"/>
      <c r="H366" s="27"/>
      <c r="I366" s="27"/>
      <c r="L366" s="27"/>
      <c r="M366" s="27"/>
      <c r="N366" s="27"/>
      <c r="O366" s="27"/>
    </row>
    <row r="367" spans="6:15" s="25" customFormat="1" ht="15">
      <c r="F367" s="27"/>
      <c r="H367" s="27"/>
      <c r="I367" s="27"/>
      <c r="L367" s="27"/>
      <c r="M367" s="27"/>
      <c r="N367" s="27"/>
      <c r="O367" s="27"/>
    </row>
    <row r="368" spans="6:15" s="25" customFormat="1" ht="15">
      <c r="F368" s="27"/>
      <c r="H368" s="27"/>
      <c r="I368" s="27"/>
      <c r="L368" s="27"/>
      <c r="M368" s="27"/>
      <c r="N368" s="27"/>
      <c r="O368" s="27"/>
    </row>
    <row r="369" spans="6:15" s="25" customFormat="1" ht="15">
      <c r="F369" s="27"/>
      <c r="H369" s="27"/>
      <c r="I369" s="27"/>
      <c r="L369" s="27"/>
      <c r="M369" s="27"/>
      <c r="N369" s="27"/>
      <c r="O369" s="27"/>
    </row>
    <row r="370" spans="6:15" s="25" customFormat="1" ht="15">
      <c r="F370" s="27"/>
      <c r="H370" s="27"/>
      <c r="I370" s="27"/>
      <c r="L370" s="27"/>
      <c r="M370" s="27"/>
      <c r="N370" s="27"/>
      <c r="O370" s="27"/>
    </row>
    <row r="371" spans="6:15" s="25" customFormat="1" ht="15">
      <c r="F371" s="27"/>
      <c r="H371" s="27"/>
      <c r="I371" s="27"/>
      <c r="L371" s="27"/>
      <c r="M371" s="27"/>
      <c r="N371" s="27"/>
      <c r="O371" s="27"/>
    </row>
    <row r="372" spans="6:15" s="25" customFormat="1" ht="15">
      <c r="F372" s="27"/>
      <c r="H372" s="27"/>
      <c r="I372" s="27"/>
      <c r="L372" s="27"/>
      <c r="M372" s="27"/>
      <c r="N372" s="27"/>
      <c r="O372" s="27"/>
    </row>
    <row r="373" spans="6:15" s="25" customFormat="1" ht="15">
      <c r="F373" s="27"/>
      <c r="H373" s="27"/>
      <c r="I373" s="27"/>
      <c r="L373" s="27"/>
      <c r="M373" s="27"/>
      <c r="N373" s="27"/>
      <c r="O373" s="27"/>
    </row>
    <row r="374" spans="6:15" s="25" customFormat="1" ht="15">
      <c r="F374" s="27"/>
      <c r="H374" s="27"/>
      <c r="I374" s="27"/>
      <c r="L374" s="27"/>
      <c r="M374" s="27"/>
      <c r="N374" s="27"/>
      <c r="O374" s="27"/>
    </row>
    <row r="375" spans="6:15" s="25" customFormat="1" ht="15">
      <c r="F375" s="27"/>
      <c r="H375" s="27"/>
      <c r="I375" s="27"/>
      <c r="L375" s="27"/>
      <c r="M375" s="27"/>
      <c r="N375" s="27"/>
      <c r="O375" s="27"/>
    </row>
    <row r="376" spans="6:15" s="25" customFormat="1" ht="15">
      <c r="F376" s="27"/>
      <c r="H376" s="27"/>
      <c r="I376" s="27"/>
      <c r="L376" s="27"/>
      <c r="M376" s="27"/>
      <c r="N376" s="27"/>
      <c r="O376" s="27"/>
    </row>
    <row r="377" spans="6:15" s="25" customFormat="1" ht="15">
      <c r="F377" s="27"/>
      <c r="H377" s="27"/>
      <c r="I377" s="27"/>
      <c r="L377" s="27"/>
      <c r="M377" s="27"/>
      <c r="N377" s="27"/>
      <c r="O377" s="27"/>
    </row>
    <row r="378" spans="6:15" s="25" customFormat="1" ht="15">
      <c r="F378" s="27"/>
      <c r="H378" s="27"/>
      <c r="I378" s="27"/>
      <c r="L378" s="27"/>
      <c r="M378" s="27"/>
      <c r="N378" s="27"/>
      <c r="O378" s="27"/>
    </row>
    <row r="379" spans="6:15" s="25" customFormat="1" ht="15">
      <c r="F379" s="27"/>
      <c r="H379" s="27"/>
      <c r="I379" s="27"/>
      <c r="L379" s="27"/>
      <c r="M379" s="27"/>
      <c r="N379" s="27"/>
      <c r="O379" s="27"/>
    </row>
    <row r="380" spans="6:15" s="25" customFormat="1" ht="15">
      <c r="F380" s="27"/>
      <c r="H380" s="27"/>
      <c r="I380" s="27"/>
      <c r="L380" s="27"/>
      <c r="M380" s="27"/>
      <c r="N380" s="27"/>
      <c r="O380" s="27"/>
    </row>
    <row r="381" spans="6:15" s="25" customFormat="1" ht="15">
      <c r="F381" s="27"/>
      <c r="H381" s="27"/>
      <c r="I381" s="27"/>
      <c r="L381" s="27"/>
      <c r="M381" s="27"/>
      <c r="N381" s="27"/>
      <c r="O381" s="27"/>
    </row>
    <row r="382" spans="6:15" s="25" customFormat="1" ht="15">
      <c r="F382" s="27"/>
      <c r="H382" s="27"/>
      <c r="I382" s="27"/>
      <c r="L382" s="27"/>
      <c r="M382" s="27"/>
      <c r="N382" s="27"/>
      <c r="O382" s="27"/>
    </row>
    <row r="383" spans="6:15" s="25" customFormat="1" ht="15">
      <c r="F383" s="27"/>
      <c r="H383" s="27"/>
      <c r="I383" s="27"/>
      <c r="L383" s="27"/>
      <c r="M383" s="27"/>
      <c r="N383" s="27"/>
      <c r="O383" s="27"/>
    </row>
    <row r="384" spans="6:15" s="25" customFormat="1" ht="15">
      <c r="F384" s="27"/>
      <c r="H384" s="27"/>
      <c r="I384" s="27"/>
      <c r="L384" s="27"/>
      <c r="M384" s="27"/>
      <c r="N384" s="27"/>
      <c r="O384" s="27"/>
    </row>
    <row r="385" spans="6:15" s="25" customFormat="1" ht="15">
      <c r="F385" s="27"/>
      <c r="H385" s="27"/>
      <c r="I385" s="27"/>
      <c r="L385" s="27"/>
      <c r="M385" s="27"/>
      <c r="N385" s="27"/>
      <c r="O385" s="27"/>
    </row>
    <row r="386" spans="6:15" s="25" customFormat="1" ht="15">
      <c r="F386" s="27"/>
      <c r="H386" s="27"/>
      <c r="I386" s="27"/>
      <c r="L386" s="27"/>
      <c r="M386" s="27"/>
      <c r="N386" s="27"/>
      <c r="O386" s="27"/>
    </row>
    <row r="387" spans="6:15" s="25" customFormat="1" ht="15">
      <c r="F387" s="27"/>
      <c r="H387" s="27"/>
      <c r="I387" s="27"/>
      <c r="L387" s="27"/>
      <c r="M387" s="27"/>
      <c r="N387" s="27"/>
      <c r="O387" s="27"/>
    </row>
    <row r="388" spans="6:15" s="25" customFormat="1" ht="15">
      <c r="F388" s="27"/>
      <c r="H388" s="27"/>
      <c r="I388" s="27"/>
      <c r="L388" s="27"/>
      <c r="M388" s="27"/>
      <c r="N388" s="27"/>
      <c r="O388" s="27"/>
    </row>
    <row r="389" spans="6:15" s="25" customFormat="1" ht="15">
      <c r="F389" s="27"/>
      <c r="H389" s="27"/>
      <c r="I389" s="27"/>
      <c r="L389" s="27"/>
      <c r="M389" s="27"/>
      <c r="N389" s="27"/>
      <c r="O389" s="27"/>
    </row>
    <row r="390" spans="6:15" s="25" customFormat="1" ht="15">
      <c r="F390" s="27"/>
      <c r="H390" s="27"/>
      <c r="I390" s="27"/>
      <c r="L390" s="27"/>
      <c r="M390" s="27"/>
      <c r="N390" s="27"/>
      <c r="O390" s="27"/>
    </row>
    <row r="391" spans="6:15" s="25" customFormat="1" ht="15">
      <c r="F391" s="27"/>
      <c r="H391" s="27"/>
      <c r="I391" s="27"/>
      <c r="L391" s="27"/>
      <c r="M391" s="27"/>
      <c r="N391" s="27"/>
      <c r="O391" s="27"/>
    </row>
    <row r="392" spans="6:15" s="25" customFormat="1" ht="15">
      <c r="F392" s="27"/>
      <c r="H392" s="27"/>
      <c r="I392" s="27"/>
      <c r="L392" s="27"/>
      <c r="M392" s="27"/>
      <c r="N392" s="27"/>
      <c r="O392" s="27"/>
    </row>
    <row r="393" spans="6:15" s="25" customFormat="1" ht="15">
      <c r="F393" s="27"/>
      <c r="H393" s="27"/>
      <c r="I393" s="27"/>
      <c r="L393" s="27"/>
      <c r="M393" s="27"/>
      <c r="N393" s="27"/>
      <c r="O393" s="27"/>
    </row>
    <row r="394" spans="6:15" s="25" customFormat="1" ht="15">
      <c r="F394" s="27"/>
      <c r="H394" s="27"/>
      <c r="I394" s="27"/>
      <c r="L394" s="27"/>
      <c r="M394" s="27"/>
      <c r="N394" s="27"/>
      <c r="O394" s="27"/>
    </row>
    <row r="395" spans="6:15" s="25" customFormat="1" ht="15">
      <c r="F395" s="27"/>
      <c r="H395" s="27"/>
      <c r="I395" s="27"/>
      <c r="L395" s="27"/>
      <c r="M395" s="27"/>
      <c r="N395" s="27"/>
      <c r="O395" s="27"/>
    </row>
    <row r="396" spans="6:15" s="25" customFormat="1" ht="15">
      <c r="F396" s="27"/>
      <c r="H396" s="27"/>
      <c r="I396" s="27"/>
      <c r="L396" s="27"/>
      <c r="M396" s="27"/>
      <c r="N396" s="27"/>
      <c r="O396" s="27"/>
    </row>
    <row r="397" spans="6:15" s="25" customFormat="1" ht="15">
      <c r="F397" s="27"/>
      <c r="H397" s="27"/>
      <c r="I397" s="27"/>
      <c r="L397" s="27"/>
      <c r="M397" s="27"/>
      <c r="N397" s="27"/>
      <c r="O397" s="27"/>
    </row>
    <row r="398" spans="6:15" s="25" customFormat="1" ht="15">
      <c r="F398" s="27"/>
      <c r="H398" s="27"/>
      <c r="I398" s="27"/>
      <c r="L398" s="27"/>
      <c r="M398" s="27"/>
      <c r="N398" s="27"/>
      <c r="O398" s="27"/>
    </row>
    <row r="399" spans="6:15" s="25" customFormat="1" ht="15">
      <c r="F399" s="27"/>
      <c r="H399" s="27"/>
      <c r="I399" s="27"/>
      <c r="L399" s="27"/>
      <c r="M399" s="27"/>
      <c r="N399" s="27"/>
      <c r="O399" s="27"/>
    </row>
    <row r="400" spans="6:15" s="25" customFormat="1" ht="15">
      <c r="F400" s="27"/>
      <c r="H400" s="27"/>
      <c r="I400" s="27"/>
      <c r="L400" s="27"/>
      <c r="M400" s="27"/>
      <c r="N400" s="27"/>
      <c r="O400" s="27"/>
    </row>
    <row r="401" spans="6:15" s="25" customFormat="1" ht="15">
      <c r="F401" s="27"/>
      <c r="H401" s="27"/>
      <c r="I401" s="27"/>
      <c r="L401" s="27"/>
      <c r="M401" s="27"/>
      <c r="N401" s="27"/>
      <c r="O401" s="27"/>
    </row>
    <row r="402" spans="6:15" s="25" customFormat="1" ht="15">
      <c r="F402" s="27"/>
      <c r="H402" s="27"/>
      <c r="I402" s="27"/>
      <c r="L402" s="27"/>
      <c r="M402" s="27"/>
      <c r="N402" s="27"/>
      <c r="O402" s="27"/>
    </row>
    <row r="403" spans="6:15" s="25" customFormat="1" ht="15">
      <c r="F403" s="27"/>
      <c r="H403" s="27"/>
      <c r="I403" s="27"/>
      <c r="L403" s="27"/>
      <c r="M403" s="27"/>
      <c r="N403" s="27"/>
      <c r="O403" s="27"/>
    </row>
    <row r="404" spans="6:15" s="25" customFormat="1" ht="15">
      <c r="F404" s="27"/>
      <c r="H404" s="27"/>
      <c r="I404" s="27"/>
      <c r="L404" s="27"/>
      <c r="M404" s="27"/>
      <c r="N404" s="27"/>
      <c r="O404" s="27"/>
    </row>
    <row r="405" spans="6:15" s="25" customFormat="1" ht="15">
      <c r="F405" s="27"/>
      <c r="H405" s="27"/>
      <c r="I405" s="27"/>
      <c r="L405" s="27"/>
      <c r="M405" s="27"/>
      <c r="N405" s="27"/>
      <c r="O405" s="27"/>
    </row>
    <row r="406" spans="6:15" s="25" customFormat="1" ht="15">
      <c r="F406" s="27"/>
      <c r="H406" s="27"/>
      <c r="I406" s="27"/>
      <c r="L406" s="27"/>
      <c r="M406" s="27"/>
      <c r="N406" s="27"/>
      <c r="O406" s="27"/>
    </row>
    <row r="407" spans="6:15" s="25" customFormat="1" ht="15">
      <c r="F407" s="27"/>
      <c r="H407" s="27"/>
      <c r="I407" s="27"/>
      <c r="L407" s="27"/>
      <c r="M407" s="27"/>
      <c r="N407" s="27"/>
      <c r="O407" s="27"/>
    </row>
    <row r="408" spans="6:15" s="25" customFormat="1" ht="15">
      <c r="F408" s="27"/>
      <c r="H408" s="27"/>
      <c r="I408" s="27"/>
      <c r="L408" s="27"/>
      <c r="M408" s="27"/>
      <c r="N408" s="27"/>
      <c r="O408" s="27"/>
    </row>
    <row r="409" spans="6:15" s="25" customFormat="1" ht="15">
      <c r="F409" s="27"/>
      <c r="H409" s="27"/>
      <c r="I409" s="27"/>
      <c r="L409" s="27"/>
      <c r="M409" s="27"/>
      <c r="N409" s="27"/>
      <c r="O409" s="27"/>
    </row>
    <row r="410" spans="6:15" s="25" customFormat="1" ht="15">
      <c r="F410" s="27"/>
      <c r="H410" s="27"/>
      <c r="I410" s="27"/>
      <c r="L410" s="27"/>
      <c r="M410" s="27"/>
      <c r="N410" s="27"/>
      <c r="O410" s="27"/>
    </row>
    <row r="411" spans="6:15" s="25" customFormat="1" ht="15">
      <c r="F411" s="27"/>
      <c r="H411" s="27"/>
      <c r="I411" s="27"/>
      <c r="L411" s="27"/>
      <c r="M411" s="27"/>
      <c r="N411" s="27"/>
      <c r="O411" s="27"/>
    </row>
    <row r="412" spans="6:15" s="25" customFormat="1" ht="15">
      <c r="F412" s="27"/>
      <c r="H412" s="27"/>
      <c r="I412" s="27"/>
      <c r="L412" s="27"/>
      <c r="M412" s="27"/>
      <c r="N412" s="27"/>
      <c r="O412" s="27"/>
    </row>
    <row r="413" spans="6:15" s="25" customFormat="1" ht="15">
      <c r="F413" s="27"/>
      <c r="H413" s="27"/>
      <c r="I413" s="27"/>
      <c r="L413" s="27"/>
      <c r="M413" s="27"/>
      <c r="N413" s="27"/>
      <c r="O413" s="27"/>
    </row>
    <row r="414" spans="6:15" s="25" customFormat="1" ht="15">
      <c r="F414" s="27"/>
      <c r="H414" s="27"/>
      <c r="I414" s="27"/>
      <c r="L414" s="27"/>
      <c r="M414" s="27"/>
      <c r="N414" s="27"/>
      <c r="O414" s="27"/>
    </row>
    <row r="415" spans="6:15" s="25" customFormat="1" ht="15">
      <c r="F415" s="27"/>
      <c r="H415" s="27"/>
      <c r="I415" s="27"/>
      <c r="L415" s="27"/>
      <c r="M415" s="27"/>
      <c r="N415" s="27"/>
      <c r="O415" s="27"/>
    </row>
    <row r="416" spans="6:15" s="25" customFormat="1" ht="15">
      <c r="F416" s="27"/>
      <c r="H416" s="27"/>
      <c r="I416" s="27"/>
      <c r="L416" s="27"/>
      <c r="M416" s="27"/>
      <c r="N416" s="27"/>
      <c r="O416" s="27"/>
    </row>
    <row r="417" spans="6:15" s="25" customFormat="1" ht="15">
      <c r="F417" s="27"/>
      <c r="H417" s="27"/>
      <c r="I417" s="27"/>
      <c r="L417" s="27"/>
      <c r="M417" s="27"/>
      <c r="N417" s="27"/>
      <c r="O417" s="27"/>
    </row>
    <row r="418" spans="6:15" s="25" customFormat="1" ht="15">
      <c r="F418" s="27"/>
      <c r="H418" s="27"/>
      <c r="I418" s="27"/>
      <c r="L418" s="27"/>
      <c r="M418" s="27"/>
      <c r="N418" s="27"/>
      <c r="O418" s="27"/>
    </row>
    <row r="419" spans="6:15" s="25" customFormat="1" ht="15">
      <c r="F419" s="27"/>
      <c r="H419" s="27"/>
      <c r="I419" s="27"/>
      <c r="L419" s="27"/>
      <c r="M419" s="27"/>
      <c r="N419" s="27"/>
      <c r="O419" s="27"/>
    </row>
    <row r="420" spans="6:15" s="25" customFormat="1" ht="15">
      <c r="F420" s="27"/>
      <c r="H420" s="27"/>
      <c r="I420" s="27"/>
      <c r="L420" s="27"/>
      <c r="M420" s="27"/>
      <c r="N420" s="27"/>
      <c r="O420" s="27"/>
    </row>
    <row r="421" spans="6:15" s="25" customFormat="1" ht="15">
      <c r="F421" s="27"/>
      <c r="H421" s="27"/>
      <c r="I421" s="27"/>
      <c r="L421" s="27"/>
      <c r="M421" s="27"/>
      <c r="N421" s="27"/>
      <c r="O421" s="27"/>
    </row>
    <row r="422" spans="6:15" s="25" customFormat="1" ht="15">
      <c r="F422" s="27"/>
      <c r="H422" s="27"/>
      <c r="I422" s="27"/>
      <c r="L422" s="27"/>
      <c r="M422" s="27"/>
      <c r="N422" s="27"/>
      <c r="O422" s="27"/>
    </row>
    <row r="423" spans="6:15" s="25" customFormat="1" ht="15">
      <c r="F423" s="27"/>
      <c r="H423" s="27"/>
      <c r="I423" s="27"/>
      <c r="L423" s="27"/>
      <c r="M423" s="27"/>
      <c r="N423" s="27"/>
      <c r="O423" s="27"/>
    </row>
    <row r="424" spans="6:15" s="25" customFormat="1" ht="15">
      <c r="F424" s="27"/>
      <c r="H424" s="27"/>
      <c r="I424" s="27"/>
      <c r="L424" s="27"/>
      <c r="M424" s="27"/>
      <c r="N424" s="27"/>
      <c r="O424" s="27"/>
    </row>
    <row r="425" spans="6:15" s="25" customFormat="1" ht="15">
      <c r="F425" s="27"/>
      <c r="H425" s="27"/>
      <c r="I425" s="27"/>
      <c r="L425" s="27"/>
      <c r="M425" s="27"/>
      <c r="N425" s="27"/>
      <c r="O425" s="27"/>
    </row>
    <row r="426" spans="6:15" s="25" customFormat="1" ht="15">
      <c r="F426" s="27"/>
      <c r="H426" s="27"/>
      <c r="I426" s="27"/>
      <c r="L426" s="27"/>
      <c r="M426" s="27"/>
      <c r="N426" s="27"/>
      <c r="O426" s="27"/>
    </row>
    <row r="427" spans="6:15" s="25" customFormat="1" ht="15">
      <c r="F427" s="27"/>
      <c r="H427" s="27"/>
      <c r="I427" s="27"/>
      <c r="L427" s="27"/>
      <c r="M427" s="27"/>
      <c r="N427" s="27"/>
      <c r="O427" s="27"/>
    </row>
    <row r="428" spans="6:15" s="25" customFormat="1" ht="15">
      <c r="F428" s="27"/>
      <c r="H428" s="27"/>
      <c r="I428" s="27"/>
      <c r="L428" s="27"/>
      <c r="M428" s="27"/>
      <c r="N428" s="27"/>
      <c r="O428" s="27"/>
    </row>
    <row r="429" spans="6:15" s="25" customFormat="1" ht="15">
      <c r="F429" s="27"/>
      <c r="H429" s="27"/>
      <c r="I429" s="27"/>
      <c r="L429" s="27"/>
      <c r="M429" s="27"/>
      <c r="N429" s="27"/>
      <c r="O429" s="27"/>
    </row>
    <row r="430" spans="6:15" s="25" customFormat="1" ht="15">
      <c r="F430" s="27"/>
      <c r="H430" s="27"/>
      <c r="I430" s="27"/>
      <c r="L430" s="27"/>
      <c r="M430" s="27"/>
      <c r="N430" s="27"/>
      <c r="O430" s="27"/>
    </row>
    <row r="431" spans="6:15" s="25" customFormat="1" ht="15">
      <c r="F431" s="27"/>
      <c r="H431" s="27"/>
      <c r="I431" s="27"/>
      <c r="L431" s="27"/>
      <c r="M431" s="27"/>
      <c r="N431" s="27"/>
      <c r="O431" s="27"/>
    </row>
    <row r="432" spans="6:15" s="25" customFormat="1" ht="15">
      <c r="F432" s="27"/>
      <c r="H432" s="27"/>
      <c r="I432" s="27"/>
      <c r="L432" s="27"/>
      <c r="M432" s="27"/>
      <c r="N432" s="27"/>
      <c r="O432" s="27"/>
    </row>
    <row r="433" spans="6:15" s="25" customFormat="1" ht="15">
      <c r="F433" s="27"/>
      <c r="H433" s="27"/>
      <c r="I433" s="27"/>
      <c r="L433" s="27"/>
      <c r="M433" s="27"/>
      <c r="N433" s="27"/>
      <c r="O433" s="27"/>
    </row>
    <row r="434" spans="6:15" s="25" customFormat="1" ht="15">
      <c r="F434" s="27"/>
      <c r="H434" s="27"/>
      <c r="I434" s="27"/>
      <c r="L434" s="27"/>
      <c r="M434" s="27"/>
      <c r="N434" s="27"/>
      <c r="O434" s="27"/>
    </row>
    <row r="435" spans="6:15" s="25" customFormat="1" ht="15">
      <c r="F435" s="27"/>
      <c r="H435" s="27"/>
      <c r="I435" s="27"/>
      <c r="L435" s="27"/>
      <c r="M435" s="27"/>
      <c r="N435" s="27"/>
      <c r="O435" s="27"/>
    </row>
    <row r="436" spans="6:15" s="25" customFormat="1" ht="15">
      <c r="F436" s="27"/>
      <c r="H436" s="27"/>
      <c r="I436" s="27"/>
      <c r="L436" s="27"/>
      <c r="M436" s="27"/>
      <c r="N436" s="27"/>
      <c r="O436" s="27"/>
    </row>
    <row r="437" spans="6:15" s="25" customFormat="1" ht="15">
      <c r="F437" s="27"/>
      <c r="H437" s="27"/>
      <c r="I437" s="27"/>
      <c r="L437" s="27"/>
      <c r="M437" s="27"/>
      <c r="N437" s="27"/>
      <c r="O437" s="27"/>
    </row>
    <row r="438" spans="6:15" s="25" customFormat="1" ht="15">
      <c r="F438" s="27"/>
      <c r="H438" s="27"/>
      <c r="I438" s="27"/>
      <c r="L438" s="27"/>
      <c r="M438" s="27"/>
      <c r="N438" s="27"/>
      <c r="O438" s="27"/>
    </row>
    <row r="439" spans="6:15" s="25" customFormat="1" ht="15">
      <c r="F439" s="27"/>
      <c r="H439" s="27"/>
      <c r="I439" s="27"/>
      <c r="L439" s="27"/>
      <c r="M439" s="27"/>
      <c r="N439" s="27"/>
      <c r="O439" s="27"/>
    </row>
    <row r="440" spans="6:15" s="25" customFormat="1" ht="15">
      <c r="F440" s="27"/>
      <c r="H440" s="27"/>
      <c r="I440" s="27"/>
      <c r="L440" s="27"/>
      <c r="M440" s="27"/>
      <c r="N440" s="27"/>
      <c r="O440" s="27"/>
    </row>
    <row r="441" spans="6:15" s="25" customFormat="1" ht="15">
      <c r="F441" s="27"/>
      <c r="H441" s="27"/>
      <c r="I441" s="27"/>
      <c r="L441" s="27"/>
      <c r="M441" s="27"/>
      <c r="N441" s="27"/>
      <c r="O441" s="27"/>
    </row>
    <row r="442" spans="6:15" s="25" customFormat="1" ht="15">
      <c r="F442" s="27"/>
      <c r="H442" s="27"/>
      <c r="I442" s="27"/>
      <c r="L442" s="27"/>
      <c r="M442" s="27"/>
      <c r="N442" s="27"/>
      <c r="O442" s="27"/>
    </row>
    <row r="443" spans="6:15" s="25" customFormat="1" ht="15">
      <c r="F443" s="27"/>
      <c r="H443" s="27"/>
      <c r="I443" s="27"/>
      <c r="L443" s="27"/>
      <c r="M443" s="27"/>
      <c r="N443" s="27"/>
      <c r="O443" s="27"/>
    </row>
    <row r="444" spans="6:15" s="25" customFormat="1" ht="15">
      <c r="F444" s="27"/>
      <c r="H444" s="27"/>
      <c r="I444" s="27"/>
      <c r="L444" s="27"/>
      <c r="M444" s="27"/>
      <c r="N444" s="27"/>
      <c r="O444" s="27"/>
    </row>
    <row r="445" spans="6:15" s="25" customFormat="1" ht="15">
      <c r="F445" s="27"/>
      <c r="H445" s="27"/>
      <c r="I445" s="27"/>
      <c r="L445" s="27"/>
      <c r="M445" s="27"/>
      <c r="N445" s="27"/>
      <c r="O445" s="27"/>
    </row>
    <row r="446" spans="6:15" s="25" customFormat="1" ht="15">
      <c r="F446" s="27"/>
      <c r="H446" s="27"/>
      <c r="I446" s="27"/>
      <c r="L446" s="27"/>
      <c r="M446" s="27"/>
      <c r="N446" s="27"/>
      <c r="O446" s="27"/>
    </row>
    <row r="447" spans="6:15" s="25" customFormat="1" ht="15">
      <c r="F447" s="27"/>
      <c r="H447" s="27"/>
      <c r="I447" s="27"/>
      <c r="L447" s="27"/>
      <c r="M447" s="27"/>
      <c r="N447" s="27"/>
      <c r="O447" s="27"/>
    </row>
    <row r="448" spans="6:15" s="25" customFormat="1" ht="15">
      <c r="F448" s="27"/>
      <c r="H448" s="27"/>
      <c r="I448" s="27"/>
      <c r="L448" s="27"/>
      <c r="M448" s="27"/>
      <c r="N448" s="27"/>
      <c r="O448" s="27"/>
    </row>
    <row r="449" spans="6:15" s="25" customFormat="1" ht="15">
      <c r="F449" s="27"/>
      <c r="H449" s="27"/>
      <c r="I449" s="27"/>
      <c r="L449" s="27"/>
      <c r="M449" s="27"/>
      <c r="N449" s="27"/>
      <c r="O449" s="27"/>
    </row>
    <row r="450" spans="6:15" s="25" customFormat="1" ht="15">
      <c r="F450" s="27"/>
      <c r="H450" s="27"/>
      <c r="I450" s="27"/>
      <c r="L450" s="27"/>
      <c r="M450" s="27"/>
      <c r="N450" s="27"/>
      <c r="O450" s="27"/>
    </row>
    <row r="451" spans="6:15" s="25" customFormat="1" ht="15">
      <c r="F451" s="27"/>
      <c r="H451" s="27"/>
      <c r="I451" s="27"/>
      <c r="L451" s="27"/>
      <c r="M451" s="27"/>
      <c r="N451" s="27"/>
      <c r="O451" s="27"/>
    </row>
    <row r="452" spans="6:15" s="25" customFormat="1" ht="15">
      <c r="F452" s="27"/>
      <c r="H452" s="27"/>
      <c r="I452" s="27"/>
      <c r="L452" s="27"/>
      <c r="M452" s="27"/>
      <c r="N452" s="27"/>
      <c r="O452" s="27"/>
    </row>
    <row r="453" spans="6:15" s="25" customFormat="1" ht="15">
      <c r="F453" s="27"/>
      <c r="H453" s="27"/>
      <c r="I453" s="27"/>
      <c r="L453" s="27"/>
      <c r="M453" s="27"/>
      <c r="N453" s="27"/>
      <c r="O453" s="27"/>
    </row>
    <row r="454" spans="6:15" s="25" customFormat="1" ht="15">
      <c r="F454" s="27"/>
      <c r="H454" s="27"/>
      <c r="I454" s="27"/>
      <c r="L454" s="27"/>
      <c r="M454" s="27"/>
      <c r="N454" s="27"/>
      <c r="O454" s="27"/>
    </row>
    <row r="455" spans="6:15" s="25" customFormat="1" ht="15">
      <c r="F455" s="27"/>
      <c r="H455" s="27"/>
      <c r="I455" s="27"/>
      <c r="L455" s="27"/>
      <c r="M455" s="27"/>
      <c r="N455" s="27"/>
      <c r="O455" s="27"/>
    </row>
    <row r="456" spans="6:15" s="25" customFormat="1" ht="15">
      <c r="F456" s="27"/>
      <c r="H456" s="27"/>
      <c r="I456" s="27"/>
      <c r="L456" s="27"/>
      <c r="M456" s="27"/>
      <c r="N456" s="27"/>
      <c r="O456" s="27"/>
    </row>
    <row r="457" spans="6:15" s="25" customFormat="1" ht="15">
      <c r="F457" s="27"/>
      <c r="H457" s="27"/>
      <c r="I457" s="27"/>
      <c r="L457" s="27"/>
      <c r="M457" s="27"/>
      <c r="N457" s="27"/>
      <c r="O457" s="27"/>
    </row>
    <row r="458" spans="6:15" s="25" customFormat="1" ht="15">
      <c r="F458" s="27"/>
      <c r="H458" s="27"/>
      <c r="I458" s="27"/>
      <c r="L458" s="27"/>
      <c r="M458" s="27"/>
      <c r="N458" s="27"/>
      <c r="O458" s="27"/>
    </row>
    <row r="459" spans="6:15" s="25" customFormat="1" ht="15">
      <c r="F459" s="27"/>
      <c r="H459" s="27"/>
      <c r="I459" s="27"/>
      <c r="L459" s="27"/>
      <c r="M459" s="27"/>
      <c r="N459" s="27"/>
      <c r="O459" s="27"/>
    </row>
    <row r="460" spans="6:15" s="25" customFormat="1" ht="15">
      <c r="F460" s="27"/>
      <c r="H460" s="27"/>
      <c r="I460" s="27"/>
      <c r="L460" s="27"/>
      <c r="M460" s="27"/>
      <c r="N460" s="27"/>
      <c r="O460" s="27"/>
    </row>
    <row r="461" spans="6:15" s="25" customFormat="1" ht="15">
      <c r="F461" s="27"/>
      <c r="H461" s="27"/>
      <c r="I461" s="27"/>
      <c r="L461" s="27"/>
      <c r="M461" s="27"/>
      <c r="N461" s="27"/>
      <c r="O461" s="27"/>
    </row>
    <row r="462" spans="6:15" s="25" customFormat="1" ht="15">
      <c r="F462" s="27"/>
      <c r="H462" s="27"/>
      <c r="I462" s="27"/>
      <c r="L462" s="27"/>
      <c r="M462" s="27"/>
      <c r="N462" s="27"/>
      <c r="O462" s="27"/>
    </row>
    <row r="463" spans="6:15" s="25" customFormat="1" ht="15">
      <c r="F463" s="27"/>
      <c r="H463" s="27"/>
      <c r="I463" s="27"/>
      <c r="L463" s="27"/>
      <c r="M463" s="27"/>
      <c r="N463" s="27"/>
      <c r="O463" s="27"/>
    </row>
    <row r="464" spans="6:15" s="25" customFormat="1" ht="15">
      <c r="F464" s="27"/>
      <c r="H464" s="27"/>
      <c r="I464" s="27"/>
      <c r="L464" s="27"/>
      <c r="M464" s="27"/>
      <c r="N464" s="27"/>
      <c r="O464" s="27"/>
    </row>
    <row r="465" spans="6:15" s="25" customFormat="1" ht="15">
      <c r="F465" s="27"/>
      <c r="H465" s="27"/>
      <c r="I465" s="27"/>
      <c r="L465" s="27"/>
      <c r="M465" s="27"/>
      <c r="N465" s="27"/>
      <c r="O465" s="27"/>
    </row>
    <row r="466" spans="6:15" s="25" customFormat="1" ht="15">
      <c r="F466" s="27"/>
      <c r="H466" s="27"/>
      <c r="I466" s="27"/>
      <c r="L466" s="27"/>
      <c r="M466" s="27"/>
      <c r="N466" s="27"/>
      <c r="O466" s="27"/>
    </row>
    <row r="467" spans="6:15" s="25" customFormat="1" ht="15">
      <c r="F467" s="27"/>
      <c r="H467" s="27"/>
      <c r="I467" s="27"/>
      <c r="L467" s="27"/>
      <c r="M467" s="27"/>
      <c r="N467" s="27"/>
      <c r="O467" s="27"/>
    </row>
    <row r="468" spans="6:15" s="25" customFormat="1" ht="15">
      <c r="F468" s="27"/>
      <c r="H468" s="27"/>
      <c r="I468" s="27"/>
      <c r="L468" s="27"/>
      <c r="M468" s="27"/>
      <c r="N468" s="27"/>
      <c r="O468" s="27"/>
    </row>
    <row r="469" spans="6:15" s="25" customFormat="1" ht="15">
      <c r="F469" s="27"/>
      <c r="H469" s="27"/>
      <c r="I469" s="27"/>
      <c r="L469" s="27"/>
      <c r="M469" s="27"/>
      <c r="N469" s="27"/>
      <c r="O469" s="27"/>
    </row>
    <row r="470" spans="6:15" s="25" customFormat="1" ht="15">
      <c r="F470" s="27"/>
      <c r="H470" s="27"/>
      <c r="I470" s="27"/>
      <c r="L470" s="27"/>
      <c r="M470" s="27"/>
      <c r="N470" s="27"/>
      <c r="O470" s="27"/>
    </row>
    <row r="471" spans="6:15" s="25" customFormat="1" ht="15">
      <c r="F471" s="27"/>
      <c r="H471" s="27"/>
      <c r="I471" s="27"/>
      <c r="L471" s="27"/>
      <c r="M471" s="27"/>
      <c r="N471" s="27"/>
      <c r="O471" s="27"/>
    </row>
    <row r="472" spans="6:15" s="25" customFormat="1" ht="15">
      <c r="F472" s="27"/>
      <c r="H472" s="27"/>
      <c r="I472" s="27"/>
      <c r="L472" s="27"/>
      <c r="M472" s="27"/>
      <c r="N472" s="27"/>
      <c r="O472" s="27"/>
    </row>
    <row r="473" spans="6:15" s="25" customFormat="1" ht="15">
      <c r="F473" s="27"/>
      <c r="H473" s="27"/>
      <c r="I473" s="27"/>
      <c r="L473" s="27"/>
      <c r="M473" s="27"/>
      <c r="N473" s="27"/>
      <c r="O473" s="27"/>
    </row>
    <row r="474" spans="6:15" s="25" customFormat="1" ht="15">
      <c r="F474" s="27"/>
      <c r="H474" s="27"/>
      <c r="I474" s="27"/>
      <c r="L474" s="27"/>
      <c r="M474" s="27"/>
      <c r="N474" s="27"/>
      <c r="O474" s="27"/>
    </row>
    <row r="475" spans="6:15" s="25" customFormat="1" ht="15">
      <c r="F475" s="27"/>
      <c r="H475" s="27"/>
      <c r="I475" s="27"/>
      <c r="L475" s="27"/>
      <c r="M475" s="27"/>
      <c r="N475" s="27"/>
      <c r="O475" s="27"/>
    </row>
    <row r="476" spans="6:15" s="25" customFormat="1" ht="15">
      <c r="F476" s="27"/>
      <c r="H476" s="27"/>
      <c r="I476" s="27"/>
      <c r="L476" s="27"/>
      <c r="M476" s="27"/>
      <c r="N476" s="27"/>
      <c r="O476" s="27"/>
    </row>
    <row r="477" spans="6:15" s="25" customFormat="1" ht="15">
      <c r="F477" s="27"/>
      <c r="H477" s="27"/>
      <c r="I477" s="27"/>
      <c r="L477" s="27"/>
      <c r="M477" s="27"/>
      <c r="N477" s="27"/>
      <c r="O477" s="27"/>
    </row>
    <row r="478" spans="6:15" s="25" customFormat="1" ht="15">
      <c r="F478" s="27"/>
      <c r="H478" s="27"/>
      <c r="I478" s="27"/>
      <c r="L478" s="27"/>
      <c r="M478" s="27"/>
      <c r="N478" s="27"/>
      <c r="O478" s="27"/>
    </row>
    <row r="479" spans="6:15" s="25" customFormat="1" ht="15">
      <c r="F479" s="27"/>
      <c r="H479" s="27"/>
      <c r="I479" s="27"/>
      <c r="L479" s="27"/>
      <c r="M479" s="27"/>
      <c r="N479" s="27"/>
      <c r="O479" s="27"/>
    </row>
    <row r="480" spans="6:15" s="25" customFormat="1" ht="15">
      <c r="F480" s="27"/>
      <c r="H480" s="27"/>
      <c r="I480" s="27"/>
      <c r="L480" s="27"/>
      <c r="M480" s="27"/>
      <c r="N480" s="27"/>
      <c r="O480" s="27"/>
    </row>
    <row r="481" spans="6:15" s="25" customFormat="1" ht="15">
      <c r="F481" s="27"/>
      <c r="H481" s="27"/>
      <c r="I481" s="27"/>
      <c r="L481" s="27"/>
      <c r="M481" s="27"/>
      <c r="N481" s="27"/>
      <c r="O481" s="27"/>
    </row>
    <row r="482" spans="6:15" s="25" customFormat="1" ht="15">
      <c r="F482" s="27"/>
      <c r="H482" s="27"/>
      <c r="I482" s="27"/>
      <c r="L482" s="27"/>
      <c r="M482" s="27"/>
      <c r="N482" s="27"/>
      <c r="O482" s="27"/>
    </row>
    <row r="483" spans="6:15" s="25" customFormat="1" ht="15">
      <c r="F483" s="27"/>
      <c r="H483" s="27"/>
      <c r="I483" s="27"/>
      <c r="L483" s="27"/>
      <c r="M483" s="27"/>
      <c r="N483" s="27"/>
      <c r="O483" s="27"/>
    </row>
    <row r="484" spans="6:15" s="25" customFormat="1" ht="15">
      <c r="F484" s="27"/>
      <c r="H484" s="27"/>
      <c r="I484" s="27"/>
      <c r="L484" s="27"/>
      <c r="M484" s="27"/>
      <c r="N484" s="27"/>
      <c r="O484" s="27"/>
    </row>
    <row r="485" spans="6:15" s="25" customFormat="1" ht="15">
      <c r="F485" s="27"/>
      <c r="H485" s="27"/>
      <c r="I485" s="27"/>
      <c r="L485" s="27"/>
      <c r="M485" s="27"/>
      <c r="N485" s="27"/>
      <c r="O485" s="27"/>
    </row>
    <row r="486" spans="6:15" s="25" customFormat="1" ht="15">
      <c r="F486" s="27"/>
      <c r="H486" s="27"/>
      <c r="I486" s="27"/>
      <c r="L486" s="27"/>
      <c r="M486" s="27"/>
      <c r="N486" s="27"/>
      <c r="O486" s="27"/>
    </row>
    <row r="487" spans="6:15" s="25" customFormat="1" ht="15">
      <c r="F487" s="27"/>
      <c r="H487" s="27"/>
      <c r="I487" s="27"/>
      <c r="L487" s="27"/>
      <c r="M487" s="27"/>
      <c r="N487" s="27"/>
      <c r="O487" s="27"/>
    </row>
    <row r="488" spans="6:15" s="25" customFormat="1" ht="15">
      <c r="F488" s="27"/>
      <c r="H488" s="27"/>
      <c r="I488" s="27"/>
      <c r="L488" s="27"/>
      <c r="M488" s="27"/>
      <c r="N488" s="27"/>
      <c r="O488" s="27"/>
    </row>
    <row r="489" spans="6:15" s="25" customFormat="1" ht="15">
      <c r="F489" s="27"/>
      <c r="H489" s="27"/>
      <c r="I489" s="27"/>
      <c r="L489" s="27"/>
      <c r="M489" s="27"/>
      <c r="N489" s="27"/>
      <c r="O489" s="27"/>
    </row>
    <row r="490" spans="6:15" s="25" customFormat="1" ht="15">
      <c r="F490" s="27"/>
      <c r="H490" s="27"/>
      <c r="I490" s="27"/>
      <c r="L490" s="27"/>
      <c r="M490" s="27"/>
      <c r="N490" s="27"/>
      <c r="O490" s="27"/>
    </row>
    <row r="491" spans="6:15" s="25" customFormat="1" ht="15">
      <c r="F491" s="27"/>
      <c r="H491" s="27"/>
      <c r="I491" s="27"/>
      <c r="L491" s="27"/>
      <c r="M491" s="27"/>
      <c r="N491" s="27"/>
      <c r="O491" s="27"/>
    </row>
    <row r="492" spans="6:15" s="25" customFormat="1" ht="15">
      <c r="F492" s="27"/>
      <c r="H492" s="27"/>
      <c r="I492" s="27"/>
      <c r="L492" s="27"/>
      <c r="M492" s="27"/>
      <c r="N492" s="27"/>
      <c r="O492" s="27"/>
    </row>
    <row r="493" spans="6:15" s="25" customFormat="1" ht="15">
      <c r="F493" s="27"/>
      <c r="H493" s="27"/>
      <c r="I493" s="27"/>
      <c r="L493" s="27"/>
      <c r="M493" s="27"/>
      <c r="N493" s="27"/>
      <c r="O493" s="27"/>
    </row>
    <row r="494" spans="6:15" s="25" customFormat="1" ht="15">
      <c r="F494" s="27"/>
      <c r="H494" s="27"/>
      <c r="I494" s="27"/>
      <c r="L494" s="27"/>
      <c r="M494" s="27"/>
      <c r="N494" s="27"/>
      <c r="O494" s="27"/>
    </row>
    <row r="495" spans="6:15" s="25" customFormat="1" ht="15">
      <c r="F495" s="27"/>
      <c r="H495" s="27"/>
      <c r="I495" s="27"/>
      <c r="L495" s="27"/>
      <c r="M495" s="27"/>
      <c r="N495" s="27"/>
      <c r="O495" s="27"/>
    </row>
    <row r="496" spans="6:15" s="25" customFormat="1" ht="15">
      <c r="F496" s="27"/>
      <c r="H496" s="27"/>
      <c r="I496" s="27"/>
      <c r="L496" s="27"/>
      <c r="M496" s="27"/>
      <c r="N496" s="27"/>
      <c r="O496" s="27"/>
    </row>
    <row r="497" spans="6:15" s="25" customFormat="1" ht="15">
      <c r="F497" s="27"/>
      <c r="H497" s="27"/>
      <c r="I497" s="27"/>
      <c r="L497" s="27"/>
      <c r="M497" s="27"/>
      <c r="N497" s="27"/>
      <c r="O497" s="27"/>
    </row>
    <row r="498" spans="6:15" s="25" customFormat="1" ht="15">
      <c r="F498" s="27"/>
      <c r="H498" s="27"/>
      <c r="I498" s="27"/>
      <c r="L498" s="27"/>
      <c r="M498" s="27"/>
      <c r="N498" s="27"/>
      <c r="O498" s="27"/>
    </row>
    <row r="499" spans="6:15" s="25" customFormat="1" ht="15">
      <c r="F499" s="27"/>
      <c r="H499" s="27"/>
      <c r="I499" s="27"/>
      <c r="L499" s="27"/>
      <c r="M499" s="27"/>
      <c r="N499" s="27"/>
      <c r="O499" s="27"/>
    </row>
    <row r="500" spans="6:15" s="25" customFormat="1" ht="15">
      <c r="F500" s="27"/>
      <c r="H500" s="27"/>
      <c r="I500" s="27"/>
      <c r="L500" s="27"/>
      <c r="M500" s="27"/>
      <c r="N500" s="27"/>
      <c r="O500" s="27"/>
    </row>
    <row r="501" spans="6:15" s="25" customFormat="1" ht="15">
      <c r="F501" s="27"/>
      <c r="H501" s="27"/>
      <c r="I501" s="27"/>
      <c r="L501" s="27"/>
      <c r="M501" s="27"/>
      <c r="N501" s="27"/>
      <c r="O501" s="27"/>
    </row>
    <row r="502" spans="6:15" s="25" customFormat="1" ht="15">
      <c r="F502" s="27"/>
      <c r="H502" s="27"/>
      <c r="I502" s="27"/>
      <c r="L502" s="27"/>
      <c r="M502" s="27"/>
      <c r="N502" s="27"/>
      <c r="O502" s="27"/>
    </row>
    <row r="503" spans="6:15" s="25" customFormat="1" ht="15">
      <c r="F503" s="27"/>
      <c r="H503" s="27"/>
      <c r="I503" s="27"/>
      <c r="L503" s="27"/>
      <c r="M503" s="27"/>
      <c r="N503" s="27"/>
      <c r="O503" s="27"/>
    </row>
    <row r="504" spans="6:15" s="25" customFormat="1" ht="15">
      <c r="F504" s="27"/>
      <c r="H504" s="27"/>
      <c r="I504" s="27"/>
      <c r="L504" s="27"/>
      <c r="M504" s="27"/>
      <c r="N504" s="27"/>
      <c r="O504" s="27"/>
    </row>
    <row r="505" spans="6:15" s="25" customFormat="1" ht="15">
      <c r="F505" s="27"/>
      <c r="H505" s="27"/>
      <c r="I505" s="27"/>
      <c r="L505" s="27"/>
      <c r="M505" s="27"/>
      <c r="N505" s="27"/>
      <c r="O505" s="27"/>
    </row>
    <row r="506" spans="6:15" s="25" customFormat="1" ht="15">
      <c r="F506" s="27"/>
      <c r="H506" s="27"/>
      <c r="I506" s="27"/>
      <c r="L506" s="27"/>
      <c r="M506" s="27"/>
      <c r="N506" s="27"/>
      <c r="O506" s="27"/>
    </row>
    <row r="507" spans="6:15" s="25" customFormat="1" ht="15">
      <c r="F507" s="27"/>
      <c r="H507" s="27"/>
      <c r="I507" s="27"/>
      <c r="L507" s="27"/>
      <c r="M507" s="27"/>
      <c r="N507" s="27"/>
      <c r="O507" s="27"/>
    </row>
    <row r="508" spans="6:15" s="25" customFormat="1" ht="15">
      <c r="F508" s="27"/>
      <c r="H508" s="27"/>
      <c r="I508" s="27"/>
      <c r="L508" s="27"/>
      <c r="M508" s="27"/>
      <c r="N508" s="27"/>
      <c r="O508" s="27"/>
    </row>
    <row r="509" spans="6:15" s="25" customFormat="1" ht="15">
      <c r="F509" s="27"/>
      <c r="H509" s="27"/>
      <c r="I509" s="27"/>
      <c r="L509" s="27"/>
      <c r="M509" s="27"/>
      <c r="N509" s="27"/>
      <c r="O509" s="27"/>
    </row>
    <row r="510" spans="6:15" s="25" customFormat="1" ht="15">
      <c r="F510" s="27"/>
      <c r="H510" s="27"/>
      <c r="I510" s="27"/>
      <c r="L510" s="27"/>
      <c r="M510" s="27"/>
      <c r="N510" s="27"/>
      <c r="O510" s="27"/>
    </row>
    <row r="511" spans="6:15" s="25" customFormat="1" ht="15">
      <c r="F511" s="27"/>
      <c r="H511" s="27"/>
      <c r="I511" s="27"/>
      <c r="L511" s="27"/>
      <c r="M511" s="27"/>
      <c r="N511" s="27"/>
      <c r="O511" s="27"/>
    </row>
    <row r="512" spans="6:15" s="25" customFormat="1" ht="15">
      <c r="F512" s="27"/>
      <c r="H512" s="27"/>
      <c r="I512" s="27"/>
      <c r="L512" s="27"/>
      <c r="M512" s="27"/>
      <c r="N512" s="27"/>
      <c r="O512" s="27"/>
    </row>
    <row r="513" spans="6:15" s="25" customFormat="1" ht="15">
      <c r="F513" s="27"/>
      <c r="H513" s="27"/>
      <c r="I513" s="27"/>
      <c r="L513" s="27"/>
      <c r="M513" s="27"/>
      <c r="N513" s="27"/>
      <c r="O513" s="27"/>
    </row>
    <row r="514" spans="6:15" s="25" customFormat="1" ht="15">
      <c r="F514" s="27"/>
      <c r="H514" s="27"/>
      <c r="I514" s="27"/>
      <c r="L514" s="27"/>
      <c r="M514" s="27"/>
      <c r="N514" s="27"/>
      <c r="O514" s="27"/>
    </row>
    <row r="515" spans="6:15" s="25" customFormat="1" ht="15">
      <c r="F515" s="27"/>
      <c r="H515" s="27"/>
      <c r="I515" s="27"/>
      <c r="L515" s="27"/>
      <c r="M515" s="27"/>
      <c r="N515" s="27"/>
      <c r="O515" s="27"/>
    </row>
    <row r="516" spans="6:15" s="25" customFormat="1" ht="15">
      <c r="F516" s="27"/>
      <c r="H516" s="27"/>
      <c r="I516" s="27"/>
      <c r="L516" s="27"/>
      <c r="M516" s="27"/>
      <c r="N516" s="27"/>
      <c r="O516" s="27"/>
    </row>
    <row r="517" spans="6:15" s="25" customFormat="1" ht="15">
      <c r="F517" s="27"/>
      <c r="H517" s="27"/>
      <c r="I517" s="27"/>
      <c r="L517" s="27"/>
      <c r="M517" s="27"/>
      <c r="N517" s="27"/>
      <c r="O517" s="27"/>
    </row>
    <row r="518" spans="6:15" s="25" customFormat="1" ht="15">
      <c r="F518" s="27"/>
      <c r="H518" s="27"/>
      <c r="I518" s="27"/>
      <c r="L518" s="27"/>
      <c r="M518" s="27"/>
      <c r="N518" s="27"/>
      <c r="O518" s="27"/>
    </row>
    <row r="519" spans="6:15" s="25" customFormat="1" ht="15">
      <c r="F519" s="27"/>
      <c r="H519" s="27"/>
      <c r="I519" s="27"/>
      <c r="L519" s="27"/>
      <c r="M519" s="27"/>
      <c r="N519" s="27"/>
      <c r="O519" s="27"/>
    </row>
    <row r="520" spans="6:15" s="25" customFormat="1" ht="15">
      <c r="F520" s="27"/>
      <c r="H520" s="27"/>
      <c r="I520" s="27"/>
      <c r="L520" s="27"/>
      <c r="M520" s="27"/>
      <c r="N520" s="27"/>
      <c r="O520" s="27"/>
    </row>
    <row r="521" spans="6:15" s="25" customFormat="1" ht="15">
      <c r="F521" s="27"/>
      <c r="H521" s="27"/>
      <c r="I521" s="27"/>
      <c r="L521" s="27"/>
      <c r="M521" s="27"/>
      <c r="N521" s="27"/>
      <c r="O521" s="27"/>
    </row>
    <row r="522" spans="6:15" s="25" customFormat="1" ht="15">
      <c r="F522" s="27"/>
      <c r="H522" s="27"/>
      <c r="I522" s="27"/>
      <c r="L522" s="27"/>
      <c r="M522" s="27"/>
      <c r="N522" s="27"/>
      <c r="O522" s="27"/>
    </row>
    <row r="523" spans="6:15" s="25" customFormat="1" ht="15">
      <c r="F523" s="27"/>
      <c r="H523" s="27"/>
      <c r="I523" s="27"/>
      <c r="L523" s="27"/>
      <c r="M523" s="27"/>
      <c r="N523" s="27"/>
      <c r="O523" s="27"/>
    </row>
    <row r="524" spans="6:15" s="25" customFormat="1" ht="15">
      <c r="F524" s="27"/>
      <c r="H524" s="27"/>
      <c r="I524" s="27"/>
      <c r="L524" s="27"/>
      <c r="M524" s="27"/>
      <c r="N524" s="27"/>
      <c r="O524" s="27"/>
    </row>
    <row r="525" spans="6:15" s="25" customFormat="1" ht="15">
      <c r="F525" s="27"/>
      <c r="H525" s="27"/>
      <c r="I525" s="27"/>
      <c r="L525" s="27"/>
      <c r="M525" s="27"/>
      <c r="N525" s="27"/>
      <c r="O525" s="27"/>
    </row>
    <row r="526" spans="6:15" s="25" customFormat="1" ht="15">
      <c r="F526" s="27"/>
      <c r="H526" s="27"/>
      <c r="I526" s="27"/>
      <c r="L526" s="27"/>
      <c r="M526" s="27"/>
      <c r="N526" s="27"/>
      <c r="O526" s="27"/>
    </row>
    <row r="527" spans="6:15" s="25" customFormat="1" ht="15">
      <c r="F527" s="27"/>
      <c r="H527" s="27"/>
      <c r="I527" s="27"/>
      <c r="L527" s="27"/>
      <c r="M527" s="27"/>
      <c r="N527" s="27"/>
      <c r="O527" s="27"/>
    </row>
    <row r="528" spans="6:15" s="25" customFormat="1" ht="15">
      <c r="F528" s="27"/>
      <c r="H528" s="27"/>
      <c r="I528" s="27"/>
      <c r="L528" s="27"/>
      <c r="M528" s="27"/>
      <c r="N528" s="27"/>
      <c r="O528" s="27"/>
    </row>
    <row r="529" spans="6:15" s="25" customFormat="1" ht="15">
      <c r="F529" s="27"/>
      <c r="H529" s="27"/>
      <c r="I529" s="27"/>
      <c r="L529" s="27"/>
      <c r="M529" s="27"/>
      <c r="N529" s="27"/>
      <c r="O529" s="27"/>
    </row>
    <row r="530" spans="6:15" s="25" customFormat="1" ht="15">
      <c r="F530" s="27"/>
      <c r="H530" s="27"/>
      <c r="I530" s="27"/>
      <c r="L530" s="27"/>
      <c r="M530" s="27"/>
      <c r="N530" s="27"/>
      <c r="O530" s="27"/>
    </row>
    <row r="531" spans="6:15" s="25" customFormat="1" ht="15">
      <c r="F531" s="27"/>
      <c r="H531" s="27"/>
      <c r="I531" s="27"/>
      <c r="L531" s="27"/>
      <c r="M531" s="27"/>
      <c r="N531" s="27"/>
      <c r="O531" s="27"/>
    </row>
    <row r="532" spans="6:15" s="25" customFormat="1" ht="15">
      <c r="F532" s="27"/>
      <c r="H532" s="27"/>
      <c r="I532" s="27"/>
      <c r="L532" s="27"/>
      <c r="M532" s="27"/>
      <c r="N532" s="27"/>
      <c r="O532" s="27"/>
    </row>
    <row r="533" spans="6:15" s="25" customFormat="1" ht="15">
      <c r="F533" s="27"/>
      <c r="H533" s="27"/>
      <c r="I533" s="27"/>
      <c r="L533" s="27"/>
      <c r="M533" s="27"/>
      <c r="N533" s="27"/>
      <c r="O533" s="27"/>
    </row>
    <row r="534" spans="6:15" s="25" customFormat="1" ht="15">
      <c r="F534" s="27"/>
      <c r="H534" s="27"/>
      <c r="I534" s="27"/>
      <c r="L534" s="27"/>
      <c r="M534" s="27"/>
      <c r="N534" s="27"/>
      <c r="O534" s="27"/>
    </row>
    <row r="535" spans="6:15" s="25" customFormat="1" ht="15">
      <c r="F535" s="27"/>
      <c r="H535" s="27"/>
      <c r="I535" s="27"/>
      <c r="L535" s="27"/>
      <c r="M535" s="27"/>
      <c r="N535" s="27"/>
      <c r="O535" s="27"/>
    </row>
    <row r="536" spans="6:15" s="25" customFormat="1" ht="15">
      <c r="F536" s="27"/>
      <c r="H536" s="27"/>
      <c r="I536" s="27"/>
      <c r="L536" s="27"/>
      <c r="M536" s="27"/>
      <c r="N536" s="27"/>
      <c r="O536" s="27"/>
    </row>
    <row r="537" spans="6:15" s="25" customFormat="1" ht="15">
      <c r="F537" s="27"/>
      <c r="H537" s="27"/>
      <c r="I537" s="27"/>
      <c r="L537" s="27"/>
      <c r="M537" s="27"/>
      <c r="N537" s="27"/>
      <c r="O537" s="27"/>
    </row>
    <row r="538" spans="6:15" s="25" customFormat="1" ht="15">
      <c r="F538" s="27"/>
      <c r="H538" s="27"/>
      <c r="I538" s="27"/>
      <c r="L538" s="27"/>
      <c r="M538" s="27"/>
      <c r="N538" s="27"/>
      <c r="O538" s="27"/>
    </row>
    <row r="539" spans="6:15" s="25" customFormat="1" ht="15">
      <c r="F539" s="27"/>
      <c r="H539" s="27"/>
      <c r="I539" s="27"/>
      <c r="L539" s="27"/>
      <c r="M539" s="27"/>
      <c r="N539" s="27"/>
      <c r="O539" s="27"/>
    </row>
    <row r="540" spans="6:15" s="25" customFormat="1" ht="15">
      <c r="F540" s="27"/>
      <c r="H540" s="27"/>
      <c r="I540" s="27"/>
      <c r="L540" s="27"/>
      <c r="M540" s="27"/>
      <c r="N540" s="27"/>
      <c r="O540" s="27"/>
    </row>
    <row r="541" spans="6:15" s="25" customFormat="1" ht="15">
      <c r="F541" s="27"/>
      <c r="H541" s="27"/>
      <c r="I541" s="27"/>
      <c r="L541" s="27"/>
      <c r="M541" s="27"/>
      <c r="N541" s="27"/>
      <c r="O541" s="27"/>
    </row>
    <row r="542" spans="6:15" s="25" customFormat="1" ht="15">
      <c r="F542" s="27"/>
      <c r="H542" s="27"/>
      <c r="I542" s="27"/>
      <c r="L542" s="27"/>
      <c r="M542" s="27"/>
      <c r="N542" s="27"/>
      <c r="O542" s="27"/>
    </row>
    <row r="543" spans="6:15" s="25" customFormat="1" ht="15">
      <c r="F543" s="27"/>
      <c r="H543" s="27"/>
      <c r="I543" s="27"/>
      <c r="L543" s="27"/>
      <c r="M543" s="27"/>
      <c r="N543" s="27"/>
      <c r="O543" s="27"/>
    </row>
    <row r="544" spans="6:15" s="25" customFormat="1" ht="15">
      <c r="F544" s="27"/>
      <c r="H544" s="27"/>
      <c r="I544" s="27"/>
      <c r="L544" s="27"/>
      <c r="M544" s="27"/>
      <c r="N544" s="27"/>
      <c r="O544" s="27"/>
    </row>
    <row r="545" spans="6:15" s="25" customFormat="1" ht="15">
      <c r="F545" s="27"/>
      <c r="H545" s="27"/>
      <c r="I545" s="27"/>
      <c r="L545" s="27"/>
      <c r="M545" s="27"/>
      <c r="N545" s="27"/>
      <c r="O545" s="27"/>
    </row>
    <row r="546" spans="6:15" s="25" customFormat="1" ht="15">
      <c r="F546" s="27"/>
      <c r="H546" s="27"/>
      <c r="I546" s="27"/>
      <c r="L546" s="27"/>
      <c r="M546" s="27"/>
      <c r="N546" s="27"/>
      <c r="O546" s="27"/>
    </row>
    <row r="547" spans="6:15" s="25" customFormat="1" ht="15">
      <c r="F547" s="27"/>
      <c r="H547" s="27"/>
      <c r="I547" s="27"/>
      <c r="L547" s="27"/>
      <c r="M547" s="27"/>
      <c r="N547" s="27"/>
      <c r="O547" s="27"/>
    </row>
    <row r="548" spans="6:15" s="25" customFormat="1" ht="15">
      <c r="F548" s="27"/>
      <c r="H548" s="27"/>
      <c r="I548" s="27"/>
      <c r="L548" s="27"/>
      <c r="M548" s="27"/>
      <c r="N548" s="27"/>
      <c r="O548" s="27"/>
    </row>
    <row r="549" spans="6:15" s="25" customFormat="1" ht="15">
      <c r="F549" s="27"/>
      <c r="H549" s="27"/>
      <c r="I549" s="27"/>
      <c r="L549" s="27"/>
      <c r="M549" s="27"/>
      <c r="N549" s="27"/>
      <c r="O549" s="27"/>
    </row>
    <row r="550" spans="6:15" s="25" customFormat="1" ht="15">
      <c r="F550" s="27"/>
      <c r="H550" s="27"/>
      <c r="I550" s="27"/>
      <c r="L550" s="27"/>
      <c r="M550" s="27"/>
      <c r="N550" s="27"/>
      <c r="O550" s="27"/>
    </row>
    <row r="551" spans="6:15" s="25" customFormat="1" ht="15">
      <c r="F551" s="27"/>
      <c r="H551" s="27"/>
      <c r="I551" s="27"/>
      <c r="L551" s="27"/>
      <c r="M551" s="27"/>
      <c r="N551" s="27"/>
      <c r="O551" s="27"/>
    </row>
    <row r="552" spans="6:15" s="25" customFormat="1" ht="15">
      <c r="F552" s="27"/>
      <c r="H552" s="27"/>
      <c r="I552" s="27"/>
      <c r="L552" s="27"/>
      <c r="M552" s="27"/>
      <c r="N552" s="27"/>
      <c r="O552" s="27"/>
    </row>
    <row r="553" spans="6:15" s="25" customFormat="1" ht="15">
      <c r="F553" s="27"/>
      <c r="H553" s="27"/>
      <c r="I553" s="27"/>
      <c r="L553" s="27"/>
      <c r="M553" s="27"/>
      <c r="N553" s="27"/>
      <c r="O553" s="27"/>
    </row>
    <row r="554" spans="6:15" s="25" customFormat="1" ht="15">
      <c r="F554" s="27"/>
      <c r="H554" s="27"/>
      <c r="I554" s="27"/>
      <c r="L554" s="27"/>
      <c r="M554" s="27"/>
      <c r="N554" s="27"/>
      <c r="O554" s="27"/>
    </row>
    <row r="555" spans="6:15" s="25" customFormat="1" ht="15">
      <c r="F555" s="27"/>
      <c r="H555" s="27"/>
      <c r="I555" s="27"/>
      <c r="L555" s="27"/>
      <c r="M555" s="27"/>
      <c r="N555" s="27"/>
      <c r="O555" s="27"/>
    </row>
    <row r="556" spans="6:15" s="25" customFormat="1" ht="15">
      <c r="F556" s="27"/>
      <c r="H556" s="27"/>
      <c r="I556" s="27"/>
      <c r="L556" s="27"/>
      <c r="M556" s="27"/>
      <c r="N556" s="27"/>
      <c r="O556" s="27"/>
    </row>
    <row r="557" spans="6:15" s="25" customFormat="1" ht="15">
      <c r="F557" s="27"/>
      <c r="H557" s="27"/>
      <c r="I557" s="27"/>
      <c r="L557" s="27"/>
      <c r="M557" s="27"/>
      <c r="N557" s="27"/>
      <c r="O557" s="27"/>
    </row>
    <row r="558" spans="6:15" s="25" customFormat="1" ht="15">
      <c r="F558" s="27"/>
      <c r="H558" s="27"/>
      <c r="I558" s="27"/>
      <c r="L558" s="27"/>
      <c r="M558" s="27"/>
      <c r="N558" s="27"/>
      <c r="O558" s="27"/>
    </row>
    <row r="559" spans="6:15" s="25" customFormat="1" ht="15">
      <c r="F559" s="27"/>
      <c r="H559" s="27"/>
      <c r="I559" s="27"/>
      <c r="L559" s="27"/>
      <c r="M559" s="27"/>
      <c r="N559" s="27"/>
      <c r="O559" s="27"/>
    </row>
    <row r="560" spans="6:15" s="25" customFormat="1" ht="15">
      <c r="F560" s="27"/>
      <c r="H560" s="27"/>
      <c r="I560" s="27"/>
      <c r="L560" s="27"/>
      <c r="M560" s="27"/>
      <c r="N560" s="27"/>
      <c r="O560" s="27"/>
    </row>
    <row r="561" spans="6:15" s="25" customFormat="1" ht="15">
      <c r="F561" s="27"/>
      <c r="H561" s="27"/>
      <c r="I561" s="27"/>
      <c r="L561" s="27"/>
      <c r="M561" s="27"/>
      <c r="N561" s="27"/>
      <c r="O561" s="27"/>
    </row>
    <row r="562" spans="6:15" s="25" customFormat="1" ht="15">
      <c r="F562" s="27"/>
      <c r="H562" s="27"/>
      <c r="I562" s="27"/>
      <c r="L562" s="27"/>
      <c r="M562" s="27"/>
      <c r="N562" s="27"/>
      <c r="O562" s="27"/>
    </row>
    <row r="563" spans="6:15" s="25" customFormat="1" ht="15">
      <c r="F563" s="27"/>
      <c r="H563" s="27"/>
      <c r="I563" s="27"/>
      <c r="L563" s="27"/>
      <c r="M563" s="27"/>
      <c r="N563" s="27"/>
      <c r="O563" s="27"/>
    </row>
    <row r="564" spans="6:15" s="25" customFormat="1" ht="15">
      <c r="F564" s="27"/>
      <c r="H564" s="27"/>
      <c r="I564" s="27"/>
      <c r="L564" s="27"/>
      <c r="M564" s="27"/>
      <c r="N564" s="27"/>
      <c r="O564" s="27"/>
    </row>
    <row r="565" spans="6:15" s="25" customFormat="1" ht="15">
      <c r="F565" s="27"/>
      <c r="H565" s="27"/>
      <c r="I565" s="27"/>
      <c r="L565" s="27"/>
      <c r="M565" s="27"/>
      <c r="N565" s="27"/>
      <c r="O565" s="27"/>
    </row>
    <row r="566" spans="6:15" s="25" customFormat="1" ht="15">
      <c r="F566" s="27"/>
      <c r="H566" s="27"/>
      <c r="I566" s="27"/>
      <c r="L566" s="27"/>
      <c r="M566" s="27"/>
      <c r="N566" s="27"/>
      <c r="O566" s="27"/>
    </row>
    <row r="567" spans="6:15" s="25" customFormat="1" ht="15">
      <c r="F567" s="27"/>
      <c r="H567" s="27"/>
      <c r="I567" s="27"/>
      <c r="L567" s="27"/>
      <c r="M567" s="27"/>
      <c r="N567" s="27"/>
      <c r="O567" s="27"/>
    </row>
    <row r="568" spans="6:15" s="25" customFormat="1" ht="15">
      <c r="F568" s="27"/>
      <c r="H568" s="27"/>
      <c r="I568" s="27"/>
      <c r="L568" s="27"/>
      <c r="M568" s="27"/>
      <c r="N568" s="27"/>
      <c r="O568" s="27"/>
    </row>
    <row r="569" spans="6:15" s="25" customFormat="1" ht="15">
      <c r="F569" s="27"/>
      <c r="H569" s="27"/>
      <c r="I569" s="27"/>
      <c r="L569" s="27"/>
      <c r="M569" s="27"/>
      <c r="N569" s="27"/>
      <c r="O569" s="27"/>
    </row>
    <row r="570" spans="6:15" s="25" customFormat="1" ht="15">
      <c r="F570" s="27"/>
      <c r="H570" s="27"/>
      <c r="I570" s="27"/>
      <c r="L570" s="27"/>
      <c r="M570" s="27"/>
      <c r="N570" s="27"/>
      <c r="O570" s="27"/>
    </row>
    <row r="571" spans="6:15" s="25" customFormat="1" ht="15">
      <c r="F571" s="27"/>
      <c r="H571" s="27"/>
      <c r="I571" s="27"/>
      <c r="L571" s="27"/>
      <c r="M571" s="27"/>
      <c r="N571" s="27"/>
      <c r="O571" s="27"/>
    </row>
    <row r="572" spans="6:15" s="25" customFormat="1" ht="15">
      <c r="F572" s="27"/>
      <c r="H572" s="27"/>
      <c r="I572" s="27"/>
      <c r="L572" s="27"/>
      <c r="M572" s="27"/>
      <c r="N572" s="27"/>
      <c r="O572" s="27"/>
    </row>
    <row r="573" spans="6:15" s="25" customFormat="1" ht="15">
      <c r="F573" s="27"/>
      <c r="H573" s="27"/>
      <c r="I573" s="27"/>
      <c r="L573" s="27"/>
      <c r="M573" s="27"/>
      <c r="N573" s="27"/>
      <c r="O573" s="27"/>
    </row>
    <row r="574" spans="6:15" s="25" customFormat="1" ht="15">
      <c r="F574" s="27"/>
      <c r="H574" s="27"/>
      <c r="I574" s="27"/>
      <c r="L574" s="27"/>
      <c r="M574" s="27"/>
      <c r="N574" s="27"/>
      <c r="O574" s="27"/>
    </row>
    <row r="575" spans="6:15" s="25" customFormat="1" ht="15">
      <c r="F575" s="27"/>
      <c r="H575" s="27"/>
      <c r="I575" s="27"/>
      <c r="L575" s="27"/>
      <c r="M575" s="27"/>
      <c r="N575" s="27"/>
      <c r="O575" s="27"/>
    </row>
    <row r="576" spans="6:15" s="25" customFormat="1" ht="15">
      <c r="F576" s="27"/>
      <c r="H576" s="27"/>
      <c r="I576" s="27"/>
      <c r="L576" s="27"/>
      <c r="M576" s="27"/>
      <c r="N576" s="27"/>
      <c r="O576" s="27"/>
    </row>
    <row r="577" spans="6:15" s="25" customFormat="1" ht="15">
      <c r="F577" s="27"/>
      <c r="H577" s="27"/>
      <c r="I577" s="27"/>
      <c r="L577" s="27"/>
      <c r="M577" s="27"/>
      <c r="N577" s="27"/>
      <c r="O577" s="27"/>
    </row>
    <row r="578" spans="6:15" s="25" customFormat="1" ht="15">
      <c r="F578" s="27"/>
      <c r="H578" s="27"/>
      <c r="I578" s="27"/>
      <c r="L578" s="27"/>
      <c r="M578" s="27"/>
      <c r="N578" s="27"/>
      <c r="O578" s="27"/>
    </row>
    <row r="579" spans="6:15" s="25" customFormat="1" ht="15">
      <c r="F579" s="27"/>
      <c r="H579" s="27"/>
      <c r="I579" s="27"/>
      <c r="L579" s="27"/>
      <c r="M579" s="27"/>
      <c r="N579" s="27"/>
      <c r="O579" s="27"/>
    </row>
    <row r="580" spans="6:15" s="25" customFormat="1" ht="15">
      <c r="F580" s="27"/>
      <c r="H580" s="27"/>
      <c r="I580" s="27"/>
      <c r="L580" s="27"/>
      <c r="M580" s="27"/>
      <c r="N580" s="27"/>
      <c r="O580" s="27"/>
    </row>
    <row r="581" spans="6:15" s="25" customFormat="1" ht="15">
      <c r="F581" s="27"/>
      <c r="H581" s="27"/>
      <c r="I581" s="27"/>
      <c r="L581" s="27"/>
      <c r="M581" s="27"/>
      <c r="N581" s="27"/>
      <c r="O581" s="27"/>
    </row>
    <row r="582" spans="6:15" s="25" customFormat="1" ht="15">
      <c r="F582" s="27"/>
      <c r="H582" s="27"/>
      <c r="I582" s="27"/>
      <c r="L582" s="27"/>
      <c r="M582" s="27"/>
      <c r="N582" s="27"/>
      <c r="O582" s="27"/>
    </row>
    <row r="583" spans="6:15" s="25" customFormat="1" ht="15">
      <c r="F583" s="27"/>
      <c r="H583" s="27"/>
      <c r="I583" s="27"/>
      <c r="L583" s="27"/>
      <c r="M583" s="27"/>
      <c r="N583" s="27"/>
      <c r="O583" s="27"/>
    </row>
    <row r="584" spans="6:15" s="25" customFormat="1" ht="15">
      <c r="F584" s="27"/>
      <c r="H584" s="27"/>
      <c r="I584" s="27"/>
      <c r="L584" s="27"/>
      <c r="M584" s="27"/>
      <c r="N584" s="27"/>
      <c r="O584" s="27"/>
    </row>
    <row r="585" spans="6:15" s="25" customFormat="1" ht="15">
      <c r="F585" s="27"/>
      <c r="H585" s="27"/>
      <c r="I585" s="27"/>
      <c r="L585" s="27"/>
      <c r="M585" s="27"/>
      <c r="N585" s="27"/>
      <c r="O585" s="27"/>
    </row>
    <row r="586" spans="6:15" s="25" customFormat="1" ht="15">
      <c r="F586" s="27"/>
      <c r="H586" s="27"/>
      <c r="I586" s="27"/>
      <c r="L586" s="27"/>
      <c r="M586" s="27"/>
      <c r="N586" s="27"/>
      <c r="O586" s="27"/>
    </row>
    <row r="587" spans="6:15" s="25" customFormat="1" ht="15">
      <c r="F587" s="27"/>
      <c r="H587" s="27"/>
      <c r="I587" s="27"/>
      <c r="L587" s="27"/>
      <c r="M587" s="27"/>
      <c r="N587" s="27"/>
      <c r="O587" s="27"/>
    </row>
    <row r="588" spans="6:15" s="25" customFormat="1" ht="15">
      <c r="F588" s="27"/>
      <c r="H588" s="27"/>
      <c r="I588" s="27"/>
      <c r="L588" s="27"/>
      <c r="M588" s="27"/>
      <c r="N588" s="27"/>
      <c r="O588" s="27"/>
    </row>
    <row r="589" spans="6:15" s="25" customFormat="1" ht="15">
      <c r="F589" s="27"/>
      <c r="H589" s="27"/>
      <c r="I589" s="27"/>
      <c r="L589" s="27"/>
      <c r="M589" s="27"/>
      <c r="N589" s="27"/>
      <c r="O589" s="27"/>
    </row>
    <row r="590" spans="6:15" s="25" customFormat="1" ht="15">
      <c r="F590" s="27"/>
      <c r="H590" s="27"/>
      <c r="I590" s="27"/>
      <c r="L590" s="27"/>
      <c r="M590" s="27"/>
      <c r="N590" s="27"/>
      <c r="O590" s="27"/>
    </row>
    <row r="591" spans="6:15" s="25" customFormat="1" ht="15">
      <c r="F591" s="27"/>
      <c r="H591" s="27"/>
      <c r="I591" s="27"/>
      <c r="L591" s="27"/>
      <c r="M591" s="27"/>
      <c r="N591" s="27"/>
      <c r="O591" s="27"/>
    </row>
    <row r="592" spans="6:15" s="25" customFormat="1" ht="15">
      <c r="F592" s="27"/>
      <c r="H592" s="27"/>
      <c r="I592" s="27"/>
      <c r="L592" s="27"/>
      <c r="M592" s="27"/>
      <c r="N592" s="27"/>
      <c r="O592" s="27"/>
    </row>
    <row r="593" spans="6:15" s="25" customFormat="1" ht="15">
      <c r="F593" s="27"/>
      <c r="H593" s="27"/>
      <c r="I593" s="27"/>
      <c r="L593" s="27"/>
      <c r="M593" s="27"/>
      <c r="N593" s="27"/>
      <c r="O593" s="27"/>
    </row>
    <row r="594" spans="6:15" s="25" customFormat="1" ht="15">
      <c r="F594" s="27"/>
      <c r="H594" s="27"/>
      <c r="I594" s="27"/>
      <c r="L594" s="27"/>
      <c r="M594" s="27"/>
      <c r="N594" s="27"/>
      <c r="O594" s="27"/>
    </row>
    <row r="595" spans="6:15" s="25" customFormat="1" ht="15">
      <c r="F595" s="27"/>
      <c r="H595" s="27"/>
      <c r="I595" s="27"/>
      <c r="L595" s="27"/>
      <c r="M595" s="27"/>
      <c r="N595" s="27"/>
      <c r="O595" s="27"/>
    </row>
    <row r="596" spans="6:15" s="25" customFormat="1" ht="15">
      <c r="F596" s="27"/>
      <c r="H596" s="27"/>
      <c r="I596" s="27"/>
      <c r="L596" s="27"/>
      <c r="M596" s="27"/>
      <c r="N596" s="27"/>
      <c r="O596" s="27"/>
    </row>
    <row r="597" spans="6:15" s="25" customFormat="1" ht="15">
      <c r="F597" s="27"/>
      <c r="H597" s="27"/>
      <c r="I597" s="27"/>
      <c r="L597" s="27"/>
      <c r="M597" s="27"/>
      <c r="N597" s="27"/>
      <c r="O597" s="27"/>
    </row>
    <row r="598" spans="6:15" s="25" customFormat="1" ht="15">
      <c r="F598" s="27"/>
      <c r="H598" s="27"/>
      <c r="I598" s="27"/>
      <c r="L598" s="27"/>
      <c r="M598" s="27"/>
      <c r="N598" s="27"/>
      <c r="O598" s="27"/>
    </row>
    <row r="599" spans="6:15" s="25" customFormat="1" ht="15">
      <c r="F599" s="27"/>
      <c r="H599" s="27"/>
      <c r="I599" s="27"/>
      <c r="L599" s="27"/>
      <c r="M599" s="27"/>
      <c r="N599" s="27"/>
      <c r="O599" s="27"/>
    </row>
    <row r="600" spans="6:15" s="25" customFormat="1" ht="15">
      <c r="F600" s="27"/>
      <c r="H600" s="27"/>
      <c r="I600" s="27"/>
      <c r="L600" s="27"/>
      <c r="M600" s="27"/>
      <c r="N600" s="27"/>
      <c r="O600" s="27"/>
    </row>
    <row r="601" spans="6:15" s="25" customFormat="1" ht="15">
      <c r="F601" s="27"/>
      <c r="H601" s="27"/>
      <c r="I601" s="27"/>
      <c r="L601" s="27"/>
      <c r="M601" s="27"/>
      <c r="N601" s="27"/>
      <c r="O601" s="27"/>
    </row>
    <row r="602" spans="6:15" s="25" customFormat="1" ht="15">
      <c r="F602" s="27"/>
      <c r="H602" s="27"/>
      <c r="I602" s="27"/>
      <c r="L602" s="27"/>
      <c r="M602" s="27"/>
      <c r="N602" s="27"/>
      <c r="O602" s="27"/>
    </row>
    <row r="603" spans="6:15" s="25" customFormat="1" ht="15">
      <c r="F603" s="27"/>
      <c r="H603" s="27"/>
      <c r="I603" s="27"/>
      <c r="L603" s="27"/>
      <c r="M603" s="27"/>
      <c r="N603" s="27"/>
      <c r="O603" s="27"/>
    </row>
    <row r="604" spans="6:15" s="25" customFormat="1" ht="15">
      <c r="F604" s="27"/>
      <c r="H604" s="27"/>
      <c r="I604" s="27"/>
      <c r="L604" s="27"/>
      <c r="M604" s="27"/>
      <c r="N604" s="27"/>
      <c r="O604" s="27"/>
    </row>
    <row r="605" spans="6:15" s="25" customFormat="1" ht="15">
      <c r="F605" s="27"/>
      <c r="H605" s="27"/>
      <c r="I605" s="27"/>
      <c r="L605" s="27"/>
      <c r="M605" s="27"/>
      <c r="N605" s="27"/>
      <c r="O605" s="27"/>
    </row>
    <row r="606" spans="6:15" s="25" customFormat="1" ht="15">
      <c r="F606" s="27"/>
      <c r="H606" s="27"/>
      <c r="I606" s="27"/>
      <c r="L606" s="27"/>
      <c r="M606" s="27"/>
      <c r="N606" s="27"/>
      <c r="O606" s="27"/>
    </row>
    <row r="607" spans="6:15" s="25" customFormat="1" ht="15">
      <c r="F607" s="27"/>
      <c r="H607" s="27"/>
      <c r="I607" s="27"/>
      <c r="L607" s="27"/>
      <c r="M607" s="27"/>
      <c r="N607" s="27"/>
      <c r="O607" s="27"/>
    </row>
    <row r="608" spans="6:15" s="25" customFormat="1" ht="15">
      <c r="F608" s="27"/>
      <c r="H608" s="27"/>
      <c r="I608" s="27"/>
      <c r="L608" s="27"/>
      <c r="M608" s="27"/>
      <c r="N608" s="27"/>
      <c r="O608" s="27"/>
    </row>
    <row r="609" spans="6:15" s="25" customFormat="1" ht="15">
      <c r="F609" s="27"/>
      <c r="H609" s="27"/>
      <c r="I609" s="27"/>
      <c r="L609" s="27"/>
      <c r="M609" s="27"/>
      <c r="N609" s="27"/>
      <c r="O609" s="27"/>
    </row>
    <row r="610" spans="6:15" s="25" customFormat="1" ht="15">
      <c r="F610" s="27"/>
      <c r="H610" s="27"/>
      <c r="I610" s="27"/>
      <c r="L610" s="27"/>
      <c r="M610" s="27"/>
      <c r="N610" s="27"/>
      <c r="O610" s="27"/>
    </row>
    <row r="611" spans="6:15" s="25" customFormat="1" ht="15">
      <c r="F611" s="27"/>
      <c r="H611" s="27"/>
      <c r="I611" s="27"/>
      <c r="L611" s="27"/>
      <c r="M611" s="27"/>
      <c r="N611" s="27"/>
      <c r="O611" s="27"/>
    </row>
    <row r="612" spans="6:15" s="25" customFormat="1" ht="15">
      <c r="F612" s="27"/>
      <c r="H612" s="27"/>
      <c r="I612" s="27"/>
      <c r="L612" s="27"/>
      <c r="M612" s="27"/>
      <c r="N612" s="27"/>
      <c r="O612" s="27"/>
    </row>
    <row r="613" spans="6:15" s="25" customFormat="1" ht="15">
      <c r="F613" s="27"/>
      <c r="H613" s="27"/>
      <c r="I613" s="27"/>
      <c r="L613" s="27"/>
      <c r="M613" s="27"/>
      <c r="N613" s="27"/>
      <c r="O613" s="27"/>
    </row>
    <row r="614" spans="6:15" s="25" customFormat="1" ht="15">
      <c r="F614" s="27"/>
      <c r="H614" s="27"/>
      <c r="I614" s="27"/>
      <c r="L614" s="27"/>
      <c r="M614" s="27"/>
      <c r="N614" s="27"/>
      <c r="O614" s="27"/>
    </row>
    <row r="615" spans="6:15" s="25" customFormat="1" ht="15">
      <c r="F615" s="27"/>
      <c r="H615" s="27"/>
      <c r="I615" s="27"/>
      <c r="L615" s="27"/>
      <c r="M615" s="27"/>
      <c r="N615" s="27"/>
      <c r="O615" s="27"/>
    </row>
    <row r="616" spans="6:15" s="25" customFormat="1" ht="15">
      <c r="F616" s="27"/>
      <c r="H616" s="27"/>
      <c r="I616" s="27"/>
      <c r="L616" s="27"/>
      <c r="M616" s="27"/>
      <c r="N616" s="27"/>
      <c r="O616" s="27"/>
    </row>
    <row r="617" spans="6:15" s="25" customFormat="1" ht="15">
      <c r="F617" s="27"/>
      <c r="H617" s="27"/>
      <c r="I617" s="27"/>
      <c r="L617" s="27"/>
      <c r="M617" s="27"/>
      <c r="N617" s="27"/>
      <c r="O617" s="27"/>
    </row>
    <row r="618" spans="6:15" s="25" customFormat="1" ht="15">
      <c r="F618" s="27"/>
      <c r="H618" s="27"/>
      <c r="I618" s="27"/>
      <c r="L618" s="27"/>
      <c r="M618" s="27"/>
      <c r="N618" s="27"/>
      <c r="O618" s="27"/>
    </row>
    <row r="619" spans="6:15" s="25" customFormat="1" ht="15">
      <c r="F619" s="27"/>
      <c r="H619" s="27"/>
      <c r="I619" s="27"/>
      <c r="L619" s="27"/>
      <c r="M619" s="27"/>
      <c r="N619" s="27"/>
      <c r="O619" s="27"/>
    </row>
    <row r="620" spans="6:15" s="25" customFormat="1" ht="15">
      <c r="F620" s="27"/>
      <c r="H620" s="27"/>
      <c r="I620" s="27"/>
      <c r="L620" s="27"/>
      <c r="M620" s="27"/>
      <c r="N620" s="27"/>
      <c r="O620" s="27"/>
    </row>
    <row r="621" spans="6:15" s="25" customFormat="1" ht="15">
      <c r="F621" s="27"/>
      <c r="H621" s="27"/>
      <c r="I621" s="27"/>
      <c r="L621" s="27"/>
      <c r="M621" s="27"/>
      <c r="N621" s="27"/>
      <c r="O621" s="27"/>
    </row>
    <row r="622" spans="6:15" s="25" customFormat="1" ht="15">
      <c r="F622" s="27"/>
      <c r="H622" s="27"/>
      <c r="I622" s="27"/>
      <c r="L622" s="27"/>
      <c r="M622" s="27"/>
      <c r="N622" s="27"/>
      <c r="O622" s="27"/>
    </row>
    <row r="623" spans="6:15" s="25" customFormat="1" ht="15">
      <c r="F623" s="27"/>
      <c r="H623" s="27"/>
      <c r="I623" s="27"/>
      <c r="L623" s="27"/>
      <c r="M623" s="27"/>
      <c r="N623" s="27"/>
      <c r="O623" s="27"/>
    </row>
    <row r="624" spans="6:15" s="25" customFormat="1" ht="15">
      <c r="F624" s="27"/>
      <c r="H624" s="27"/>
      <c r="I624" s="27"/>
      <c r="L624" s="27"/>
      <c r="M624" s="27"/>
      <c r="N624" s="27"/>
      <c r="O624" s="27"/>
    </row>
    <row r="625" spans="6:15" s="25" customFormat="1" ht="15">
      <c r="F625" s="27"/>
      <c r="H625" s="27"/>
      <c r="I625" s="27"/>
      <c r="L625" s="27"/>
      <c r="M625" s="27"/>
      <c r="N625" s="27"/>
      <c r="O625" s="27"/>
    </row>
    <row r="626" spans="6:15" s="25" customFormat="1" ht="15">
      <c r="F626" s="27"/>
      <c r="H626" s="27"/>
      <c r="I626" s="27"/>
      <c r="L626" s="27"/>
      <c r="M626" s="27"/>
      <c r="N626" s="27"/>
      <c r="O626" s="27"/>
    </row>
    <row r="627" spans="6:15" s="25" customFormat="1" ht="15">
      <c r="F627" s="27"/>
      <c r="H627" s="27"/>
      <c r="I627" s="27"/>
      <c r="L627" s="27"/>
      <c r="M627" s="27"/>
      <c r="N627" s="27"/>
      <c r="O627" s="27"/>
    </row>
    <row r="628" spans="6:15" s="25" customFormat="1" ht="15">
      <c r="F628" s="27"/>
      <c r="H628" s="27"/>
      <c r="I628" s="27"/>
      <c r="L628" s="27"/>
      <c r="M628" s="27"/>
      <c r="N628" s="27"/>
      <c r="O628" s="27"/>
    </row>
    <row r="629" spans="6:15" s="25" customFormat="1" ht="15">
      <c r="F629" s="27"/>
      <c r="H629" s="27"/>
      <c r="I629" s="27"/>
      <c r="L629" s="27"/>
      <c r="M629" s="27"/>
      <c r="N629" s="27"/>
      <c r="O629" s="27"/>
    </row>
    <row r="630" spans="6:15" s="25" customFormat="1" ht="15">
      <c r="F630" s="27"/>
      <c r="H630" s="27"/>
      <c r="I630" s="27"/>
      <c r="L630" s="27"/>
      <c r="M630" s="27"/>
      <c r="N630" s="27"/>
      <c r="O630" s="27"/>
    </row>
    <row r="631" spans="6:15" s="25" customFormat="1" ht="15">
      <c r="F631" s="27"/>
      <c r="H631" s="27"/>
      <c r="I631" s="27"/>
      <c r="L631" s="27"/>
      <c r="M631" s="27"/>
      <c r="N631" s="27"/>
      <c r="O631" s="27"/>
    </row>
    <row r="632" spans="6:15" s="25" customFormat="1" ht="15">
      <c r="F632" s="27"/>
      <c r="H632" s="27"/>
      <c r="I632" s="27"/>
      <c r="L632" s="27"/>
      <c r="M632" s="27"/>
      <c r="N632" s="27"/>
      <c r="O632" s="27"/>
    </row>
    <row r="633" spans="6:15" s="25" customFormat="1" ht="15">
      <c r="F633" s="27"/>
      <c r="H633" s="27"/>
      <c r="I633" s="27"/>
      <c r="L633" s="27"/>
      <c r="M633" s="27"/>
      <c r="N633" s="27"/>
      <c r="O633" s="27"/>
    </row>
    <row r="634" spans="6:15" s="25" customFormat="1" ht="15">
      <c r="F634" s="27"/>
      <c r="H634" s="27"/>
      <c r="I634" s="27"/>
      <c r="L634" s="27"/>
      <c r="M634" s="27"/>
      <c r="N634" s="27"/>
      <c r="O634" s="27"/>
    </row>
    <row r="635" spans="6:15" s="25" customFormat="1" ht="15">
      <c r="F635" s="27"/>
      <c r="H635" s="27"/>
      <c r="I635" s="27"/>
      <c r="L635" s="27"/>
      <c r="M635" s="27"/>
      <c r="N635" s="27"/>
      <c r="O635" s="27"/>
    </row>
    <row r="636" spans="6:15" s="25" customFormat="1" ht="15">
      <c r="F636" s="27"/>
      <c r="H636" s="27"/>
      <c r="I636" s="27"/>
      <c r="L636" s="27"/>
      <c r="M636" s="27"/>
      <c r="N636" s="27"/>
      <c r="O636" s="27"/>
    </row>
    <row r="637" spans="6:15" s="25" customFormat="1" ht="15">
      <c r="F637" s="27"/>
      <c r="H637" s="27"/>
      <c r="I637" s="27"/>
      <c r="L637" s="27"/>
      <c r="M637" s="27"/>
      <c r="N637" s="27"/>
      <c r="O637" s="27"/>
    </row>
    <row r="638" spans="6:15" s="25" customFormat="1" ht="15">
      <c r="F638" s="27"/>
      <c r="H638" s="27"/>
      <c r="I638" s="27"/>
      <c r="L638" s="27"/>
      <c r="M638" s="27"/>
      <c r="N638" s="27"/>
      <c r="O638" s="27"/>
    </row>
    <row r="639" spans="6:15" s="25" customFormat="1" ht="15">
      <c r="F639" s="27"/>
      <c r="H639" s="27"/>
      <c r="I639" s="27"/>
      <c r="L639" s="27"/>
      <c r="M639" s="27"/>
      <c r="N639" s="27"/>
      <c r="O639" s="27"/>
    </row>
    <row r="640" spans="6:15" s="25" customFormat="1" ht="15">
      <c r="F640" s="27"/>
      <c r="H640" s="27"/>
      <c r="I640" s="27"/>
      <c r="L640" s="27"/>
      <c r="M640" s="27"/>
      <c r="N640" s="27"/>
      <c r="O640" s="27"/>
    </row>
    <row r="641" spans="6:15" s="25" customFormat="1" ht="15">
      <c r="F641" s="27"/>
      <c r="H641" s="27"/>
      <c r="I641" s="27"/>
      <c r="L641" s="27"/>
      <c r="M641" s="27"/>
      <c r="N641" s="27"/>
      <c r="O641" s="27"/>
    </row>
    <row r="642" spans="6:15" s="25" customFormat="1" ht="15">
      <c r="F642" s="27"/>
      <c r="H642" s="27"/>
      <c r="I642" s="27"/>
      <c r="L642" s="27"/>
      <c r="M642" s="27"/>
      <c r="N642" s="27"/>
      <c r="O642" s="27"/>
    </row>
    <row r="643" spans="6:15" s="25" customFormat="1" ht="15">
      <c r="F643" s="27"/>
      <c r="H643" s="27"/>
      <c r="I643" s="27"/>
      <c r="L643" s="27"/>
      <c r="M643" s="27"/>
      <c r="N643" s="27"/>
      <c r="O643" s="27"/>
    </row>
    <row r="644" spans="6:15" s="25" customFormat="1" ht="15">
      <c r="F644" s="27"/>
      <c r="H644" s="27"/>
      <c r="I644" s="27"/>
      <c r="L644" s="27"/>
      <c r="M644" s="27"/>
      <c r="N644" s="27"/>
      <c r="O644" s="27"/>
    </row>
    <row r="645" spans="6:15" s="25" customFormat="1" ht="15">
      <c r="F645" s="27"/>
      <c r="H645" s="27"/>
      <c r="I645" s="27"/>
      <c r="L645" s="27"/>
      <c r="M645" s="27"/>
      <c r="N645" s="27"/>
      <c r="O645" s="27"/>
    </row>
    <row r="646" spans="6:15" s="25" customFormat="1" ht="15">
      <c r="F646" s="27"/>
      <c r="H646" s="27"/>
      <c r="I646" s="27"/>
      <c r="L646" s="27"/>
      <c r="M646" s="27"/>
      <c r="N646" s="27"/>
      <c r="O646" s="27"/>
    </row>
    <row r="647" spans="6:15" s="25" customFormat="1" ht="15">
      <c r="F647" s="27"/>
      <c r="H647" s="27"/>
      <c r="I647" s="27"/>
      <c r="L647" s="27"/>
      <c r="M647" s="27"/>
      <c r="N647" s="27"/>
      <c r="O647" s="27"/>
    </row>
    <row r="648" spans="6:15" s="25" customFormat="1" ht="15">
      <c r="F648" s="27"/>
      <c r="H648" s="27"/>
      <c r="I648" s="27"/>
      <c r="L648" s="27"/>
      <c r="M648" s="27"/>
      <c r="N648" s="27"/>
      <c r="O648" s="27"/>
    </row>
    <row r="649" spans="6:15" s="25" customFormat="1" ht="15">
      <c r="F649" s="27"/>
      <c r="H649" s="27"/>
      <c r="I649" s="27"/>
      <c r="L649" s="27"/>
      <c r="M649" s="27"/>
      <c r="N649" s="27"/>
      <c r="O649" s="27"/>
    </row>
    <row r="650" spans="6:15" s="25" customFormat="1" ht="15">
      <c r="F650" s="27"/>
      <c r="H650" s="27"/>
      <c r="I650" s="27"/>
      <c r="L650" s="27"/>
      <c r="M650" s="27"/>
      <c r="N650" s="27"/>
      <c r="O650" s="27"/>
    </row>
    <row r="651" spans="6:15" s="25" customFormat="1" ht="15">
      <c r="F651" s="27"/>
      <c r="H651" s="27"/>
      <c r="I651" s="27"/>
      <c r="L651" s="27"/>
      <c r="M651" s="27"/>
      <c r="N651" s="27"/>
      <c r="O651" s="27"/>
    </row>
    <row r="652" spans="6:15" s="25" customFormat="1" ht="15">
      <c r="F652" s="27"/>
      <c r="H652" s="27"/>
      <c r="I652" s="27"/>
      <c r="L652" s="27"/>
      <c r="M652" s="27"/>
      <c r="N652" s="27"/>
      <c r="O652" s="27"/>
    </row>
    <row r="653" spans="6:15" s="25" customFormat="1" ht="15">
      <c r="F653" s="27"/>
      <c r="H653" s="27"/>
      <c r="I653" s="27"/>
      <c r="L653" s="27"/>
      <c r="M653" s="27"/>
      <c r="N653" s="27"/>
      <c r="O653" s="27"/>
    </row>
    <row r="654" spans="6:15" s="25" customFormat="1" ht="15">
      <c r="F654" s="27"/>
      <c r="H654" s="27"/>
      <c r="I654" s="27"/>
      <c r="L654" s="27"/>
      <c r="M654" s="27"/>
      <c r="N654" s="27"/>
      <c r="O654" s="27"/>
    </row>
    <row r="655" spans="6:15" s="25" customFormat="1" ht="15">
      <c r="F655" s="27"/>
      <c r="H655" s="27"/>
      <c r="I655" s="27"/>
      <c r="L655" s="27"/>
      <c r="M655" s="27"/>
      <c r="N655" s="27"/>
      <c r="O655" s="27"/>
    </row>
    <row r="656" spans="6:15" s="25" customFormat="1" ht="15">
      <c r="F656" s="27"/>
      <c r="H656" s="27"/>
      <c r="I656" s="27"/>
      <c r="L656" s="27"/>
      <c r="M656" s="27"/>
      <c r="N656" s="27"/>
      <c r="O656" s="27"/>
    </row>
    <row r="657" spans="6:15" s="25" customFormat="1" ht="15">
      <c r="F657" s="27"/>
      <c r="H657" s="27"/>
      <c r="I657" s="27"/>
      <c r="L657" s="27"/>
      <c r="M657" s="27"/>
      <c r="N657" s="27"/>
      <c r="O657" s="27"/>
    </row>
    <row r="658" spans="6:15" s="25" customFormat="1" ht="15">
      <c r="F658" s="27"/>
      <c r="H658" s="27"/>
      <c r="I658" s="27"/>
      <c r="L658" s="27"/>
      <c r="M658" s="27"/>
      <c r="N658" s="27"/>
      <c r="O658" s="27"/>
    </row>
    <row r="659" spans="6:15" s="25" customFormat="1" ht="15">
      <c r="F659" s="27"/>
      <c r="H659" s="27"/>
      <c r="I659" s="27"/>
      <c r="L659" s="27"/>
      <c r="M659" s="27"/>
      <c r="N659" s="27"/>
      <c r="O659" s="27"/>
    </row>
    <row r="660" spans="6:15" s="25" customFormat="1" ht="15">
      <c r="F660" s="27"/>
      <c r="H660" s="27"/>
      <c r="I660" s="27"/>
      <c r="L660" s="27"/>
      <c r="M660" s="27"/>
      <c r="N660" s="27"/>
      <c r="O660" s="27"/>
    </row>
    <row r="661" spans="6:15" s="25" customFormat="1" ht="15">
      <c r="F661" s="27"/>
      <c r="H661" s="27"/>
      <c r="I661" s="27"/>
      <c r="L661" s="27"/>
      <c r="M661" s="27"/>
      <c r="N661" s="27"/>
      <c r="O661" s="27"/>
    </row>
    <row r="662" spans="6:15" s="25" customFormat="1" ht="15">
      <c r="F662" s="27"/>
      <c r="H662" s="27"/>
      <c r="I662" s="27"/>
      <c r="L662" s="27"/>
      <c r="M662" s="27"/>
      <c r="N662" s="27"/>
      <c r="O662" s="27"/>
    </row>
    <row r="663" spans="6:15" s="25" customFormat="1" ht="15">
      <c r="F663" s="27"/>
      <c r="H663" s="27"/>
      <c r="I663" s="27"/>
      <c r="L663" s="27"/>
      <c r="M663" s="27"/>
      <c r="N663" s="27"/>
      <c r="O663" s="27"/>
    </row>
    <row r="664" spans="6:15" s="25" customFormat="1" ht="15">
      <c r="F664" s="27"/>
      <c r="H664" s="27"/>
      <c r="I664" s="27"/>
      <c r="L664" s="27"/>
      <c r="M664" s="27"/>
      <c r="N664" s="27"/>
      <c r="O664" s="27"/>
    </row>
    <row r="665" spans="6:15" s="25" customFormat="1" ht="15">
      <c r="F665" s="27"/>
      <c r="H665" s="27"/>
      <c r="I665" s="27"/>
      <c r="L665" s="27"/>
      <c r="M665" s="27"/>
      <c r="N665" s="27"/>
      <c r="O665" s="27"/>
    </row>
    <row r="666" spans="6:15" s="25" customFormat="1" ht="15">
      <c r="F666" s="27"/>
      <c r="H666" s="27"/>
      <c r="I666" s="27"/>
      <c r="L666" s="27"/>
      <c r="M666" s="27"/>
      <c r="N666" s="27"/>
      <c r="O666" s="27"/>
    </row>
    <row r="667" spans="6:15" s="25" customFormat="1" ht="15">
      <c r="F667" s="27"/>
      <c r="H667" s="27"/>
      <c r="I667" s="27"/>
      <c r="L667" s="27"/>
      <c r="M667" s="27"/>
      <c r="N667" s="27"/>
      <c r="O667" s="27"/>
    </row>
    <row r="668" spans="6:15" s="25" customFormat="1" ht="15">
      <c r="F668" s="27"/>
      <c r="H668" s="27"/>
      <c r="I668" s="27"/>
      <c r="L668" s="27"/>
      <c r="M668" s="27"/>
      <c r="N668" s="27"/>
      <c r="O668" s="27"/>
    </row>
    <row r="669" spans="6:15" s="25" customFormat="1" ht="15">
      <c r="F669" s="27"/>
      <c r="H669" s="27"/>
      <c r="I669" s="27"/>
      <c r="L669" s="27"/>
      <c r="M669" s="27"/>
      <c r="N669" s="27"/>
      <c r="O669" s="27"/>
    </row>
    <row r="670" spans="6:15" s="25" customFormat="1" ht="15">
      <c r="F670" s="27"/>
      <c r="H670" s="27"/>
      <c r="I670" s="27"/>
      <c r="L670" s="27"/>
      <c r="M670" s="27"/>
      <c r="N670" s="27"/>
      <c r="O670" s="27"/>
    </row>
    <row r="671" spans="6:15" s="25" customFormat="1" ht="15">
      <c r="F671" s="27"/>
      <c r="H671" s="27"/>
      <c r="I671" s="27"/>
      <c r="L671" s="27"/>
      <c r="M671" s="27"/>
      <c r="N671" s="27"/>
      <c r="O671" s="27"/>
    </row>
    <row r="672" spans="6:15" s="25" customFormat="1" ht="15">
      <c r="F672" s="27"/>
      <c r="H672" s="27"/>
      <c r="I672" s="27"/>
      <c r="L672" s="27"/>
      <c r="M672" s="27"/>
      <c r="N672" s="27"/>
      <c r="O672" s="27"/>
    </row>
    <row r="673" spans="6:15" s="25" customFormat="1" ht="15">
      <c r="F673" s="27"/>
      <c r="H673" s="27"/>
      <c r="I673" s="27"/>
      <c r="L673" s="27"/>
      <c r="M673" s="27"/>
      <c r="N673" s="27"/>
      <c r="O673" s="27"/>
    </row>
    <row r="674" spans="6:15" s="25" customFormat="1" ht="15">
      <c r="F674" s="27"/>
      <c r="H674" s="27"/>
      <c r="I674" s="27"/>
      <c r="L674" s="27"/>
      <c r="M674" s="27"/>
      <c r="N674" s="27"/>
      <c r="O674" s="27"/>
    </row>
    <row r="675" spans="6:15" s="25" customFormat="1" ht="15">
      <c r="F675" s="27"/>
      <c r="H675" s="27"/>
      <c r="I675" s="27"/>
      <c r="L675" s="27"/>
      <c r="M675" s="27"/>
      <c r="N675" s="27"/>
      <c r="O675" s="27"/>
    </row>
    <row r="676" spans="6:15" s="25" customFormat="1" ht="15">
      <c r="F676" s="27"/>
      <c r="H676" s="27"/>
      <c r="I676" s="27"/>
      <c r="L676" s="27"/>
      <c r="M676" s="27"/>
      <c r="N676" s="27"/>
      <c r="O676" s="27"/>
    </row>
    <row r="677" spans="6:15" s="25" customFormat="1" ht="15">
      <c r="F677" s="27"/>
      <c r="H677" s="27"/>
      <c r="I677" s="27"/>
      <c r="L677" s="27"/>
      <c r="M677" s="27"/>
      <c r="N677" s="27"/>
      <c r="O677" s="27"/>
    </row>
    <row r="678" spans="6:15" s="25" customFormat="1" ht="15">
      <c r="F678" s="27"/>
      <c r="H678" s="27"/>
      <c r="I678" s="27"/>
      <c r="L678" s="27"/>
      <c r="M678" s="27"/>
      <c r="N678" s="27"/>
      <c r="O678" s="27"/>
    </row>
    <row r="679" spans="6:15" s="25" customFormat="1" ht="15">
      <c r="F679" s="27"/>
      <c r="H679" s="27"/>
      <c r="I679" s="27"/>
      <c r="L679" s="27"/>
      <c r="M679" s="27"/>
      <c r="N679" s="27"/>
      <c r="O679" s="27"/>
    </row>
    <row r="680" spans="6:15" s="25" customFormat="1" ht="15">
      <c r="F680" s="27"/>
      <c r="H680" s="27"/>
      <c r="I680" s="27"/>
      <c r="L680" s="27"/>
      <c r="M680" s="27"/>
      <c r="N680" s="27"/>
      <c r="O680" s="27"/>
    </row>
    <row r="681" spans="6:15" s="25" customFormat="1" ht="15">
      <c r="F681" s="27"/>
      <c r="H681" s="27"/>
      <c r="I681" s="27"/>
      <c r="L681" s="27"/>
      <c r="M681" s="27"/>
      <c r="N681" s="27"/>
      <c r="O681" s="27"/>
    </row>
    <row r="682" spans="6:15" s="25" customFormat="1" ht="15">
      <c r="F682" s="27"/>
      <c r="H682" s="27"/>
      <c r="I682" s="27"/>
      <c r="L682" s="27"/>
      <c r="M682" s="27"/>
      <c r="N682" s="27"/>
      <c r="O682" s="27"/>
    </row>
    <row r="683" spans="6:15" s="25" customFormat="1" ht="15">
      <c r="F683" s="27"/>
      <c r="H683" s="27"/>
      <c r="I683" s="27"/>
      <c r="L683" s="27"/>
      <c r="M683" s="27"/>
      <c r="N683" s="27"/>
      <c r="O683" s="27"/>
    </row>
    <row r="684" spans="6:15" s="25" customFormat="1" ht="15">
      <c r="F684" s="27"/>
      <c r="H684" s="27"/>
      <c r="I684" s="27"/>
      <c r="L684" s="27"/>
      <c r="M684" s="27"/>
      <c r="N684" s="27"/>
      <c r="O684" s="27"/>
    </row>
    <row r="685" spans="6:15" s="25" customFormat="1" ht="15">
      <c r="F685" s="27"/>
      <c r="H685" s="27"/>
      <c r="I685" s="27"/>
      <c r="L685" s="27"/>
      <c r="M685" s="27"/>
      <c r="N685" s="27"/>
      <c r="O685" s="27"/>
    </row>
    <row r="686" spans="6:15" s="25" customFormat="1" ht="15">
      <c r="F686" s="27"/>
      <c r="H686" s="27"/>
      <c r="I686" s="27"/>
      <c r="L686" s="27"/>
      <c r="M686" s="27"/>
      <c r="N686" s="27"/>
      <c r="O686" s="27"/>
    </row>
    <row r="687" spans="6:15" s="25" customFormat="1" ht="15">
      <c r="F687" s="27"/>
      <c r="H687" s="27"/>
      <c r="I687" s="27"/>
      <c r="L687" s="27"/>
      <c r="M687" s="27"/>
      <c r="N687" s="27"/>
      <c r="O687" s="27"/>
    </row>
    <row r="688" spans="6:15" s="25" customFormat="1" ht="15">
      <c r="F688" s="27"/>
      <c r="H688" s="27"/>
      <c r="I688" s="27"/>
      <c r="L688" s="27"/>
      <c r="M688" s="27"/>
      <c r="N688" s="27"/>
      <c r="O688" s="27"/>
    </row>
    <row r="689" spans="6:15" s="25" customFormat="1" ht="15">
      <c r="F689" s="27"/>
      <c r="H689" s="27"/>
      <c r="I689" s="27"/>
      <c r="L689" s="27"/>
      <c r="M689" s="27"/>
      <c r="N689" s="27"/>
      <c r="O689" s="27"/>
    </row>
    <row r="690" spans="6:15" s="25" customFormat="1" ht="15">
      <c r="F690" s="27"/>
      <c r="H690" s="27"/>
      <c r="I690" s="27"/>
      <c r="L690" s="27"/>
      <c r="M690" s="27"/>
      <c r="N690" s="27"/>
      <c r="O690" s="27"/>
    </row>
    <row r="691" spans="6:15" s="25" customFormat="1" ht="15">
      <c r="F691" s="27"/>
      <c r="H691" s="27"/>
      <c r="I691" s="27"/>
      <c r="L691" s="27"/>
      <c r="M691" s="27"/>
      <c r="N691" s="27"/>
      <c r="O691" s="27"/>
    </row>
    <row r="692" spans="6:15" s="25" customFormat="1" ht="15">
      <c r="F692" s="27"/>
      <c r="H692" s="27"/>
      <c r="I692" s="27"/>
      <c r="L692" s="27"/>
      <c r="M692" s="27"/>
      <c r="N692" s="27"/>
      <c r="O692" s="27"/>
    </row>
    <row r="693" spans="6:15" s="25" customFormat="1" ht="15">
      <c r="F693" s="27"/>
      <c r="H693" s="27"/>
      <c r="I693" s="27"/>
      <c r="L693" s="27"/>
      <c r="M693" s="27"/>
      <c r="N693" s="27"/>
      <c r="O693" s="27"/>
    </row>
    <row r="694" spans="6:15" s="25" customFormat="1" ht="15">
      <c r="F694" s="27"/>
      <c r="H694" s="27"/>
      <c r="I694" s="27"/>
      <c r="L694" s="27"/>
      <c r="M694" s="27"/>
      <c r="N694" s="27"/>
      <c r="O694" s="27"/>
    </row>
    <row r="695" spans="6:15" s="25" customFormat="1" ht="15">
      <c r="F695" s="27"/>
      <c r="H695" s="27"/>
      <c r="I695" s="27"/>
      <c r="L695" s="27"/>
      <c r="M695" s="27"/>
      <c r="N695" s="27"/>
      <c r="O695" s="27"/>
    </row>
    <row r="696" spans="6:15" s="25" customFormat="1" ht="15">
      <c r="F696" s="27"/>
      <c r="H696" s="27"/>
      <c r="I696" s="27"/>
      <c r="L696" s="27"/>
      <c r="M696" s="27"/>
      <c r="N696" s="27"/>
      <c r="O696" s="27"/>
    </row>
    <row r="697" spans="6:15" s="25" customFormat="1" ht="15">
      <c r="F697" s="27"/>
      <c r="H697" s="27"/>
      <c r="I697" s="27"/>
      <c r="L697" s="27"/>
      <c r="M697" s="27"/>
      <c r="N697" s="27"/>
      <c r="O697" s="27"/>
    </row>
    <row r="698" spans="6:15" s="25" customFormat="1" ht="15">
      <c r="F698" s="27"/>
      <c r="H698" s="27"/>
      <c r="I698" s="27"/>
      <c r="L698" s="27"/>
      <c r="M698" s="27"/>
      <c r="N698" s="27"/>
      <c r="O698" s="27"/>
    </row>
    <row r="699" spans="6:15" s="25" customFormat="1" ht="15">
      <c r="F699" s="27"/>
      <c r="H699" s="27"/>
      <c r="I699" s="27"/>
      <c r="L699" s="27"/>
      <c r="M699" s="27"/>
      <c r="N699" s="27"/>
      <c r="O699" s="27"/>
    </row>
    <row r="700" spans="6:15" s="25" customFormat="1" ht="15">
      <c r="F700" s="27"/>
      <c r="H700" s="27"/>
      <c r="I700" s="27"/>
      <c r="L700" s="27"/>
      <c r="M700" s="27"/>
      <c r="N700" s="27"/>
      <c r="O700" s="27"/>
    </row>
    <row r="701" spans="6:15" s="25" customFormat="1" ht="15">
      <c r="F701" s="27"/>
      <c r="H701" s="27"/>
      <c r="I701" s="27"/>
      <c r="L701" s="27"/>
      <c r="M701" s="27"/>
      <c r="N701" s="27"/>
      <c r="O701" s="27"/>
    </row>
    <row r="702" spans="6:15" s="25" customFormat="1" ht="15">
      <c r="F702" s="27"/>
      <c r="H702" s="27"/>
      <c r="I702" s="27"/>
      <c r="L702" s="27"/>
      <c r="M702" s="27"/>
      <c r="N702" s="27"/>
      <c r="O702" s="27"/>
    </row>
    <row r="703" spans="6:15" s="25" customFormat="1" ht="15">
      <c r="F703" s="27"/>
      <c r="H703" s="27"/>
      <c r="I703" s="27"/>
      <c r="L703" s="27"/>
      <c r="M703" s="27"/>
      <c r="N703" s="27"/>
      <c r="O703" s="27"/>
    </row>
    <row r="704" spans="6:15" s="25" customFormat="1" ht="15">
      <c r="F704" s="27"/>
      <c r="H704" s="27"/>
      <c r="I704" s="27"/>
      <c r="L704" s="27"/>
      <c r="M704" s="27"/>
      <c r="N704" s="27"/>
      <c r="O704" s="27"/>
    </row>
    <row r="705" spans="6:15" s="25" customFormat="1" ht="15">
      <c r="F705" s="27"/>
      <c r="H705" s="27"/>
      <c r="I705" s="27"/>
      <c r="L705" s="27"/>
      <c r="M705" s="27"/>
      <c r="N705" s="27"/>
      <c r="O705" s="27"/>
    </row>
    <row r="706" spans="6:15" s="25" customFormat="1" ht="15">
      <c r="F706" s="27"/>
      <c r="H706" s="27"/>
      <c r="I706" s="27"/>
      <c r="L706" s="27"/>
      <c r="M706" s="27"/>
      <c r="N706" s="27"/>
      <c r="O706" s="27"/>
    </row>
    <row r="707" spans="6:15" s="25" customFormat="1" ht="15">
      <c r="F707" s="27"/>
      <c r="H707" s="27"/>
      <c r="I707" s="27"/>
      <c r="L707" s="27"/>
      <c r="M707" s="27"/>
      <c r="N707" s="27"/>
      <c r="O707" s="27"/>
    </row>
    <row r="708" spans="6:15" s="25" customFormat="1" ht="15">
      <c r="F708" s="27"/>
      <c r="H708" s="27"/>
      <c r="I708" s="27"/>
      <c r="L708" s="27"/>
      <c r="M708" s="27"/>
      <c r="N708" s="27"/>
      <c r="O708" s="27"/>
    </row>
    <row r="709" spans="6:15" s="25" customFormat="1" ht="15">
      <c r="F709" s="27"/>
      <c r="H709" s="27"/>
      <c r="I709" s="27"/>
      <c r="L709" s="27"/>
      <c r="M709" s="27"/>
      <c r="N709" s="27"/>
      <c r="O709" s="27"/>
    </row>
    <row r="710" spans="6:15" s="25" customFormat="1" ht="15">
      <c r="F710" s="27"/>
      <c r="H710" s="27"/>
      <c r="I710" s="27"/>
      <c r="L710" s="27"/>
      <c r="M710" s="27"/>
      <c r="N710" s="27"/>
      <c r="O710" s="27"/>
    </row>
    <row r="711" spans="6:15" s="25" customFormat="1" ht="15">
      <c r="F711" s="27"/>
      <c r="H711" s="27"/>
      <c r="I711" s="27"/>
      <c r="L711" s="27"/>
      <c r="M711" s="27"/>
      <c r="N711" s="27"/>
      <c r="O711" s="27"/>
    </row>
    <row r="712" spans="6:15" s="25" customFormat="1" ht="15">
      <c r="F712" s="27"/>
      <c r="H712" s="27"/>
      <c r="I712" s="27"/>
      <c r="L712" s="27"/>
      <c r="M712" s="27"/>
      <c r="N712" s="27"/>
      <c r="O712" s="27"/>
    </row>
    <row r="713" spans="6:15" s="25" customFormat="1" ht="15">
      <c r="F713" s="27"/>
      <c r="H713" s="27"/>
      <c r="I713" s="27"/>
      <c r="L713" s="27"/>
      <c r="M713" s="27"/>
      <c r="N713" s="27"/>
      <c r="O713" s="27"/>
    </row>
    <row r="714" spans="6:15" s="25" customFormat="1" ht="15">
      <c r="F714" s="27"/>
      <c r="H714" s="27"/>
      <c r="I714" s="27"/>
      <c r="L714" s="27"/>
      <c r="M714" s="27"/>
      <c r="N714" s="27"/>
      <c r="O714" s="27"/>
    </row>
    <row r="715" spans="6:15" s="25" customFormat="1" ht="15">
      <c r="F715" s="27"/>
      <c r="H715" s="27"/>
      <c r="I715" s="27"/>
      <c r="L715" s="27"/>
      <c r="M715" s="27"/>
      <c r="N715" s="27"/>
      <c r="O715" s="27"/>
    </row>
    <row r="716" spans="6:15" s="25" customFormat="1" ht="15">
      <c r="F716" s="27"/>
      <c r="H716" s="27"/>
      <c r="I716" s="27"/>
      <c r="L716" s="27"/>
      <c r="M716" s="27"/>
      <c r="N716" s="27"/>
      <c r="O716" s="27"/>
    </row>
    <row r="717" spans="6:15" s="25" customFormat="1" ht="15">
      <c r="F717" s="27"/>
      <c r="H717" s="27"/>
      <c r="I717" s="27"/>
      <c r="L717" s="27"/>
      <c r="M717" s="27"/>
      <c r="N717" s="27"/>
      <c r="O717" s="27"/>
    </row>
    <row r="718" spans="6:15" s="25" customFormat="1" ht="15">
      <c r="F718" s="27"/>
      <c r="H718" s="27"/>
      <c r="I718" s="27"/>
      <c r="L718" s="27"/>
      <c r="M718" s="27"/>
      <c r="N718" s="27"/>
      <c r="O718" s="27"/>
    </row>
    <row r="719" spans="6:15" s="25" customFormat="1" ht="15">
      <c r="F719" s="27"/>
      <c r="H719" s="27"/>
      <c r="I719" s="27"/>
      <c r="L719" s="27"/>
      <c r="M719" s="27"/>
      <c r="N719" s="27"/>
      <c r="O719" s="27"/>
    </row>
    <row r="720" spans="6:15" s="25" customFormat="1" ht="15">
      <c r="F720" s="27"/>
      <c r="H720" s="27"/>
      <c r="I720" s="27"/>
      <c r="L720" s="27"/>
      <c r="M720" s="27"/>
      <c r="N720" s="27"/>
      <c r="O720" s="27"/>
    </row>
    <row r="721" spans="6:15" s="25" customFormat="1" ht="15">
      <c r="F721" s="27"/>
      <c r="H721" s="27"/>
      <c r="I721" s="27"/>
      <c r="L721" s="27"/>
      <c r="M721" s="27"/>
      <c r="N721" s="27"/>
      <c r="O721" s="27"/>
    </row>
    <row r="722" spans="6:15" s="25" customFormat="1" ht="15">
      <c r="F722" s="27"/>
      <c r="H722" s="27"/>
      <c r="I722" s="27"/>
      <c r="L722" s="27"/>
      <c r="M722" s="27"/>
      <c r="N722" s="27"/>
      <c r="O722" s="27"/>
    </row>
    <row r="723" spans="6:15" s="25" customFormat="1" ht="15">
      <c r="F723" s="27"/>
      <c r="H723" s="27"/>
      <c r="I723" s="27"/>
      <c r="L723" s="27"/>
      <c r="M723" s="27"/>
      <c r="N723" s="27"/>
      <c r="O723" s="27"/>
    </row>
    <row r="724" spans="6:15" s="25" customFormat="1" ht="15">
      <c r="F724" s="27"/>
      <c r="H724" s="27"/>
      <c r="I724" s="27"/>
      <c r="L724" s="27"/>
      <c r="M724" s="27"/>
      <c r="N724" s="27"/>
      <c r="O724" s="27"/>
    </row>
    <row r="725" spans="6:15" s="25" customFormat="1" ht="15">
      <c r="F725" s="27"/>
      <c r="H725" s="27"/>
      <c r="I725" s="27"/>
      <c r="L725" s="27"/>
      <c r="M725" s="27"/>
      <c r="N725" s="27"/>
      <c r="O725" s="27"/>
    </row>
    <row r="726" spans="6:15" s="25" customFormat="1" ht="15">
      <c r="F726" s="27"/>
      <c r="H726" s="27"/>
      <c r="I726" s="27"/>
      <c r="L726" s="27"/>
      <c r="M726" s="27"/>
      <c r="N726" s="27"/>
      <c r="O726" s="27"/>
    </row>
    <row r="727" spans="6:15" s="25" customFormat="1" ht="15">
      <c r="F727" s="27"/>
      <c r="H727" s="27"/>
      <c r="I727" s="27"/>
      <c r="L727" s="27"/>
      <c r="M727" s="27"/>
      <c r="N727" s="27"/>
      <c r="O727" s="27"/>
    </row>
    <row r="728" spans="6:15" s="25" customFormat="1" ht="15">
      <c r="F728" s="27"/>
      <c r="H728" s="27"/>
      <c r="I728" s="27"/>
      <c r="L728" s="27"/>
      <c r="M728" s="27"/>
      <c r="N728" s="27"/>
      <c r="O728" s="27"/>
    </row>
    <row r="729" spans="6:15" s="25" customFormat="1" ht="15">
      <c r="F729" s="27"/>
      <c r="H729" s="27"/>
      <c r="I729" s="27"/>
      <c r="L729" s="27"/>
      <c r="M729" s="27"/>
      <c r="N729" s="27"/>
      <c r="O729" s="27"/>
    </row>
    <row r="730" spans="6:15" s="25" customFormat="1" ht="15">
      <c r="F730" s="27"/>
      <c r="H730" s="27"/>
      <c r="I730" s="27"/>
      <c r="L730" s="27"/>
      <c r="M730" s="27"/>
      <c r="N730" s="27"/>
      <c r="O730" s="27"/>
    </row>
    <row r="731" spans="6:15" s="25" customFormat="1" ht="15">
      <c r="F731" s="27"/>
      <c r="H731" s="27"/>
      <c r="I731" s="27"/>
      <c r="L731" s="27"/>
      <c r="M731" s="27"/>
      <c r="N731" s="27"/>
      <c r="O731" s="27"/>
    </row>
    <row r="732" spans="6:15" s="25" customFormat="1" ht="15">
      <c r="F732" s="27"/>
      <c r="H732" s="27"/>
      <c r="I732" s="27"/>
      <c r="L732" s="27"/>
      <c r="M732" s="27"/>
      <c r="N732" s="27"/>
      <c r="O732" s="27"/>
    </row>
    <row r="733" spans="6:15" s="25" customFormat="1" ht="15">
      <c r="F733" s="27"/>
      <c r="H733" s="27"/>
      <c r="I733" s="27"/>
      <c r="L733" s="27"/>
      <c r="M733" s="27"/>
      <c r="N733" s="27"/>
      <c r="O733" s="27"/>
    </row>
    <row r="734" spans="6:15" s="25" customFormat="1" ht="15">
      <c r="F734" s="27"/>
      <c r="H734" s="27"/>
      <c r="I734" s="27"/>
      <c r="L734" s="27"/>
      <c r="M734" s="27"/>
      <c r="N734" s="27"/>
      <c r="O734" s="27"/>
    </row>
    <row r="735" spans="6:15" s="25" customFormat="1" ht="15">
      <c r="F735" s="27"/>
      <c r="H735" s="27"/>
      <c r="I735" s="27"/>
      <c r="L735" s="27"/>
      <c r="M735" s="27"/>
      <c r="N735" s="27"/>
      <c r="O735" s="27"/>
    </row>
    <row r="736" spans="6:15" s="25" customFormat="1" ht="15">
      <c r="F736" s="27"/>
      <c r="H736" s="27"/>
      <c r="I736" s="27"/>
      <c r="L736" s="27"/>
      <c r="M736" s="27"/>
      <c r="N736" s="27"/>
      <c r="O736" s="27"/>
    </row>
    <row r="737" spans="6:15" s="25" customFormat="1" ht="15">
      <c r="F737" s="27"/>
      <c r="H737" s="27"/>
      <c r="I737" s="27"/>
      <c r="L737" s="27"/>
      <c r="M737" s="27"/>
      <c r="N737" s="27"/>
      <c r="O737" s="27"/>
    </row>
    <row r="738" spans="6:15" s="25" customFormat="1" ht="15">
      <c r="F738" s="27"/>
      <c r="H738" s="27"/>
      <c r="I738" s="27"/>
      <c r="L738" s="27"/>
      <c r="M738" s="27"/>
      <c r="N738" s="27"/>
      <c r="O738" s="27"/>
    </row>
    <row r="739" spans="6:15" s="25" customFormat="1" ht="15">
      <c r="F739" s="27"/>
      <c r="H739" s="27"/>
      <c r="I739" s="27"/>
      <c r="L739" s="27"/>
      <c r="M739" s="27"/>
      <c r="N739" s="27"/>
      <c r="O739" s="27"/>
    </row>
    <row r="740" spans="6:15" s="25" customFormat="1" ht="15">
      <c r="F740" s="27"/>
      <c r="H740" s="27"/>
      <c r="I740" s="27"/>
      <c r="L740" s="27"/>
      <c r="M740" s="27"/>
      <c r="N740" s="27"/>
      <c r="O740" s="27"/>
    </row>
    <row r="741" spans="6:15" s="25" customFormat="1" ht="15">
      <c r="F741" s="27"/>
      <c r="H741" s="27"/>
      <c r="I741" s="27"/>
      <c r="L741" s="27"/>
      <c r="M741" s="27"/>
      <c r="N741" s="27"/>
      <c r="O741" s="27"/>
    </row>
    <row r="742" spans="6:15" s="25" customFormat="1" ht="15">
      <c r="F742" s="27"/>
      <c r="H742" s="27"/>
      <c r="I742" s="27"/>
      <c r="L742" s="27"/>
      <c r="M742" s="27"/>
      <c r="N742" s="27"/>
      <c r="O742" s="27"/>
    </row>
    <row r="743" spans="6:15" s="25" customFormat="1" ht="15">
      <c r="F743" s="27"/>
      <c r="H743" s="27"/>
      <c r="I743" s="27"/>
      <c r="L743" s="27"/>
      <c r="M743" s="27"/>
      <c r="N743" s="27"/>
      <c r="O743" s="27"/>
    </row>
    <row r="744" spans="6:15" s="25" customFormat="1" ht="15">
      <c r="F744" s="27"/>
      <c r="H744" s="27"/>
      <c r="I744" s="27"/>
      <c r="L744" s="27"/>
      <c r="M744" s="27"/>
      <c r="N744" s="27"/>
      <c r="O744" s="27"/>
    </row>
    <row r="745" spans="6:15" s="25" customFormat="1" ht="15">
      <c r="F745" s="27"/>
      <c r="H745" s="27"/>
      <c r="I745" s="27"/>
      <c r="L745" s="27"/>
      <c r="M745" s="27"/>
      <c r="N745" s="27"/>
      <c r="O745" s="27"/>
    </row>
    <row r="746" spans="6:15" s="25" customFormat="1" ht="15">
      <c r="F746" s="27"/>
      <c r="H746" s="27"/>
      <c r="I746" s="27"/>
      <c r="L746" s="27"/>
      <c r="M746" s="27"/>
      <c r="N746" s="27"/>
      <c r="O746" s="27"/>
    </row>
    <row r="747" spans="6:15" s="25" customFormat="1" ht="15">
      <c r="F747" s="27"/>
      <c r="H747" s="27"/>
      <c r="I747" s="27"/>
      <c r="L747" s="27"/>
      <c r="M747" s="27"/>
      <c r="N747" s="27"/>
      <c r="O747" s="27"/>
    </row>
    <row r="748" spans="6:15" s="25" customFormat="1" ht="15">
      <c r="F748" s="27"/>
      <c r="H748" s="27"/>
      <c r="I748" s="27"/>
      <c r="L748" s="27"/>
      <c r="M748" s="27"/>
      <c r="N748" s="27"/>
      <c r="O748" s="27"/>
    </row>
    <row r="749" spans="6:15" s="25" customFormat="1" ht="15">
      <c r="F749" s="27"/>
      <c r="H749" s="27"/>
      <c r="I749" s="27"/>
      <c r="L749" s="27"/>
      <c r="M749" s="27"/>
      <c r="N749" s="27"/>
      <c r="O749" s="27"/>
    </row>
    <row r="750" spans="6:15" s="25" customFormat="1" ht="15">
      <c r="F750" s="27"/>
      <c r="H750" s="27"/>
      <c r="I750" s="27"/>
      <c r="L750" s="27"/>
      <c r="M750" s="27"/>
      <c r="N750" s="27"/>
      <c r="O750" s="27"/>
    </row>
    <row r="751" spans="6:15" s="25" customFormat="1" ht="15">
      <c r="F751" s="27"/>
      <c r="H751" s="27"/>
      <c r="I751" s="27"/>
      <c r="L751" s="27"/>
      <c r="M751" s="27"/>
      <c r="N751" s="27"/>
      <c r="O751" s="27"/>
    </row>
    <row r="752" spans="6:15" s="25" customFormat="1" ht="15">
      <c r="F752" s="27"/>
      <c r="H752" s="27"/>
      <c r="I752" s="27"/>
      <c r="L752" s="27"/>
      <c r="M752" s="27"/>
      <c r="N752" s="27"/>
      <c r="O752" s="27"/>
    </row>
    <row r="753" spans="6:15" s="25" customFormat="1" ht="15">
      <c r="F753" s="27"/>
      <c r="H753" s="27"/>
      <c r="I753" s="27"/>
      <c r="L753" s="27"/>
      <c r="M753" s="27"/>
      <c r="N753" s="27"/>
      <c r="O753" s="27"/>
    </row>
    <row r="754" spans="6:15" s="25" customFormat="1" ht="15">
      <c r="F754" s="27"/>
      <c r="H754" s="27"/>
      <c r="I754" s="27"/>
      <c r="L754" s="27"/>
      <c r="M754" s="27"/>
      <c r="N754" s="27"/>
      <c r="O754" s="27"/>
    </row>
    <row r="755" spans="6:15" s="25" customFormat="1" ht="15">
      <c r="F755" s="27"/>
      <c r="H755" s="27"/>
      <c r="I755" s="27"/>
      <c r="L755" s="27"/>
      <c r="M755" s="27"/>
      <c r="N755" s="27"/>
      <c r="O755" s="27"/>
    </row>
    <row r="756" spans="6:15" s="25" customFormat="1" ht="15">
      <c r="F756" s="27"/>
      <c r="H756" s="27"/>
      <c r="I756" s="27"/>
      <c r="L756" s="27"/>
      <c r="M756" s="27"/>
      <c r="N756" s="27"/>
      <c r="O756" s="27"/>
    </row>
    <row r="757" spans="6:15" s="25" customFormat="1" ht="15">
      <c r="F757" s="27"/>
      <c r="H757" s="27"/>
      <c r="I757" s="27"/>
      <c r="L757" s="27"/>
      <c r="M757" s="27"/>
      <c r="N757" s="27"/>
      <c r="O757" s="27"/>
    </row>
    <row r="758" spans="6:15" s="25" customFormat="1" ht="15">
      <c r="F758" s="27"/>
      <c r="H758" s="27"/>
      <c r="I758" s="27"/>
      <c r="L758" s="27"/>
      <c r="M758" s="27"/>
      <c r="N758" s="27"/>
      <c r="O758" s="27"/>
    </row>
    <row r="759" spans="6:15" s="25" customFormat="1" ht="15">
      <c r="F759" s="27"/>
      <c r="H759" s="27"/>
      <c r="I759" s="27"/>
      <c r="L759" s="27"/>
      <c r="M759" s="27"/>
      <c r="N759" s="27"/>
      <c r="O759" s="27"/>
    </row>
    <row r="760" spans="6:15" s="25" customFormat="1" ht="15">
      <c r="F760" s="27"/>
      <c r="H760" s="27"/>
      <c r="I760" s="27"/>
      <c r="L760" s="27"/>
      <c r="M760" s="27"/>
      <c r="N760" s="27"/>
      <c r="O760" s="27"/>
    </row>
    <row r="761" spans="6:15" s="25" customFormat="1" ht="15">
      <c r="F761" s="27"/>
      <c r="H761" s="27"/>
      <c r="I761" s="27"/>
      <c r="L761" s="27"/>
      <c r="M761" s="27"/>
      <c r="N761" s="27"/>
      <c r="O761" s="27"/>
    </row>
    <row r="762" spans="6:15" s="25" customFormat="1" ht="15">
      <c r="F762" s="27"/>
      <c r="H762" s="27"/>
      <c r="I762" s="27"/>
      <c r="L762" s="27"/>
      <c r="M762" s="27"/>
      <c r="N762" s="27"/>
      <c r="O762" s="27"/>
    </row>
    <row r="763" spans="6:15" s="25" customFormat="1" ht="15">
      <c r="F763" s="27"/>
      <c r="H763" s="27"/>
      <c r="I763" s="27"/>
      <c r="L763" s="27"/>
      <c r="M763" s="27"/>
      <c r="N763" s="27"/>
      <c r="O763" s="27"/>
    </row>
    <row r="764" spans="6:15" s="25" customFormat="1" ht="15">
      <c r="F764" s="27"/>
      <c r="H764" s="27"/>
      <c r="I764" s="27"/>
      <c r="L764" s="27"/>
      <c r="M764" s="27"/>
      <c r="N764" s="27"/>
      <c r="O764" s="27"/>
    </row>
    <row r="765" spans="6:15" s="25" customFormat="1" ht="15">
      <c r="F765" s="27"/>
      <c r="H765" s="27"/>
      <c r="I765" s="27"/>
      <c r="L765" s="27"/>
      <c r="M765" s="27"/>
      <c r="N765" s="27"/>
      <c r="O765" s="27"/>
    </row>
    <row r="766" spans="6:15" s="25" customFormat="1" ht="15">
      <c r="F766" s="27"/>
      <c r="H766" s="27"/>
      <c r="I766" s="27"/>
      <c r="L766" s="27"/>
      <c r="M766" s="27"/>
      <c r="N766" s="27"/>
      <c r="O766" s="27"/>
    </row>
    <row r="767" spans="6:15" s="25" customFormat="1" ht="15">
      <c r="F767" s="27"/>
      <c r="H767" s="27"/>
      <c r="I767" s="27"/>
      <c r="L767" s="27"/>
      <c r="M767" s="27"/>
      <c r="N767" s="27"/>
      <c r="O767" s="27"/>
    </row>
    <row r="768" spans="6:15" s="25" customFormat="1" ht="15">
      <c r="F768" s="27"/>
      <c r="H768" s="27"/>
      <c r="I768" s="27"/>
      <c r="L768" s="27"/>
      <c r="M768" s="27"/>
      <c r="N768" s="27"/>
      <c r="O768" s="27"/>
    </row>
    <row r="769" spans="6:15" s="25" customFormat="1" ht="15">
      <c r="F769" s="27"/>
      <c r="H769" s="27"/>
      <c r="I769" s="27"/>
      <c r="L769" s="27"/>
      <c r="M769" s="27"/>
      <c r="N769" s="27"/>
      <c r="O769" s="27"/>
    </row>
    <row r="770" spans="6:15" s="25" customFormat="1" ht="15">
      <c r="F770" s="27"/>
      <c r="H770" s="27"/>
      <c r="I770" s="27"/>
      <c r="L770" s="27"/>
      <c r="M770" s="27"/>
      <c r="N770" s="27"/>
      <c r="O770" s="27"/>
    </row>
    <row r="771" spans="6:15" s="25" customFormat="1" ht="15">
      <c r="F771" s="27"/>
      <c r="H771" s="27"/>
      <c r="I771" s="27"/>
      <c r="L771" s="27"/>
      <c r="M771" s="27"/>
      <c r="N771" s="27"/>
      <c r="O771" s="27"/>
    </row>
    <row r="772" spans="6:15" s="25" customFormat="1" ht="15">
      <c r="F772" s="27"/>
      <c r="H772" s="27"/>
      <c r="I772" s="27"/>
      <c r="L772" s="27"/>
      <c r="M772" s="27"/>
      <c r="N772" s="27"/>
      <c r="O772" s="27"/>
    </row>
    <row r="773" spans="6:15" s="25" customFormat="1" ht="15">
      <c r="F773" s="27"/>
      <c r="H773" s="27"/>
      <c r="I773" s="27"/>
      <c r="L773" s="27"/>
      <c r="M773" s="27"/>
      <c r="N773" s="27"/>
      <c r="O773" s="27"/>
    </row>
    <row r="774" spans="6:15" s="25" customFormat="1" ht="15">
      <c r="F774" s="27"/>
      <c r="H774" s="27"/>
      <c r="I774" s="27"/>
      <c r="L774" s="27"/>
      <c r="M774" s="27"/>
      <c r="N774" s="27"/>
      <c r="O774" s="27"/>
    </row>
    <row r="775" spans="6:15" s="25" customFormat="1" ht="15">
      <c r="F775" s="27"/>
      <c r="H775" s="27"/>
      <c r="I775" s="27"/>
      <c r="L775" s="27"/>
      <c r="M775" s="27"/>
      <c r="N775" s="27"/>
      <c r="O775" s="27"/>
    </row>
    <row r="776" spans="6:15" s="25" customFormat="1" ht="15">
      <c r="F776" s="27"/>
      <c r="H776" s="27"/>
      <c r="I776" s="27"/>
      <c r="L776" s="27"/>
      <c r="M776" s="27"/>
      <c r="N776" s="27"/>
      <c r="O776" s="27"/>
    </row>
    <row r="777" spans="6:15" s="25" customFormat="1" ht="15">
      <c r="F777" s="27"/>
      <c r="H777" s="27"/>
      <c r="I777" s="27"/>
      <c r="L777" s="27"/>
      <c r="M777" s="27"/>
      <c r="N777" s="27"/>
      <c r="O777" s="27"/>
    </row>
    <row r="778" spans="6:15" s="25" customFormat="1" ht="15">
      <c r="F778" s="27"/>
      <c r="H778" s="27"/>
      <c r="I778" s="27"/>
      <c r="L778" s="27"/>
      <c r="M778" s="27"/>
      <c r="N778" s="27"/>
      <c r="O778" s="27"/>
    </row>
    <row r="779" spans="6:15" s="25" customFormat="1" ht="15">
      <c r="F779" s="27"/>
      <c r="H779" s="27"/>
      <c r="I779" s="27"/>
      <c r="L779" s="27"/>
      <c r="M779" s="27"/>
      <c r="N779" s="27"/>
      <c r="O779" s="27"/>
    </row>
    <row r="780" spans="6:15" s="25" customFormat="1" ht="15">
      <c r="F780" s="27"/>
      <c r="H780" s="27"/>
      <c r="I780" s="27"/>
      <c r="L780" s="27"/>
      <c r="M780" s="27"/>
      <c r="N780" s="27"/>
      <c r="O780" s="27"/>
    </row>
    <row r="781" spans="6:15" s="25" customFormat="1" ht="15">
      <c r="F781" s="27"/>
      <c r="H781" s="27"/>
      <c r="I781" s="27"/>
      <c r="L781" s="27"/>
      <c r="M781" s="27"/>
      <c r="N781" s="27"/>
      <c r="O781" s="27"/>
    </row>
    <row r="782" spans="6:15" s="25" customFormat="1" ht="15">
      <c r="F782" s="27"/>
      <c r="H782" s="27"/>
      <c r="I782" s="27"/>
      <c r="L782" s="27"/>
      <c r="M782" s="27"/>
      <c r="N782" s="27"/>
      <c r="O782" s="27"/>
    </row>
    <row r="783" spans="6:15" s="25" customFormat="1" ht="15">
      <c r="F783" s="27"/>
      <c r="H783" s="27"/>
      <c r="I783" s="27"/>
      <c r="L783" s="27"/>
      <c r="M783" s="27"/>
      <c r="N783" s="27"/>
      <c r="O783" s="27"/>
    </row>
    <row r="784" spans="6:15" s="25" customFormat="1" ht="15">
      <c r="F784" s="27"/>
      <c r="H784" s="27"/>
      <c r="I784" s="27"/>
      <c r="L784" s="27"/>
      <c r="M784" s="27"/>
      <c r="N784" s="27"/>
      <c r="O784" s="27"/>
    </row>
    <row r="785" spans="6:15" s="25" customFormat="1" ht="15">
      <c r="F785" s="27"/>
      <c r="H785" s="27"/>
      <c r="I785" s="27"/>
      <c r="L785" s="27"/>
      <c r="M785" s="27"/>
      <c r="N785" s="27"/>
      <c r="O785" s="27"/>
    </row>
    <row r="786" spans="6:15" s="25" customFormat="1" ht="15">
      <c r="F786" s="27"/>
      <c r="H786" s="27"/>
      <c r="I786" s="27"/>
      <c r="L786" s="27"/>
      <c r="M786" s="27"/>
      <c r="N786" s="27"/>
      <c r="O786" s="27"/>
    </row>
    <row r="787" spans="6:15" s="25" customFormat="1" ht="15">
      <c r="F787" s="27"/>
      <c r="H787" s="27"/>
      <c r="I787" s="27"/>
      <c r="L787" s="27"/>
      <c r="M787" s="27"/>
      <c r="N787" s="27"/>
      <c r="O787" s="27"/>
    </row>
    <row r="788" spans="6:15" s="25" customFormat="1" ht="15">
      <c r="F788" s="27"/>
      <c r="H788" s="27"/>
      <c r="I788" s="27"/>
      <c r="L788" s="27"/>
      <c r="M788" s="27"/>
      <c r="N788" s="27"/>
      <c r="O788" s="27"/>
    </row>
    <row r="789" spans="6:15" s="25" customFormat="1" ht="15">
      <c r="F789" s="27"/>
      <c r="H789" s="27"/>
      <c r="I789" s="27"/>
      <c r="L789" s="27"/>
      <c r="M789" s="27"/>
      <c r="N789" s="27"/>
      <c r="O789" s="27"/>
    </row>
    <row r="790" spans="6:15" s="25" customFormat="1" ht="15">
      <c r="F790" s="27"/>
      <c r="H790" s="27"/>
      <c r="I790" s="27"/>
      <c r="L790" s="27"/>
      <c r="M790" s="27"/>
      <c r="N790" s="27"/>
      <c r="O790" s="27"/>
    </row>
    <row r="791" spans="6:15" s="25" customFormat="1" ht="15">
      <c r="F791" s="27"/>
      <c r="H791" s="27"/>
      <c r="I791" s="27"/>
      <c r="L791" s="27"/>
      <c r="M791" s="27"/>
      <c r="N791" s="27"/>
      <c r="O791" s="27"/>
    </row>
    <row r="792" spans="6:15" s="25" customFormat="1" ht="15">
      <c r="F792" s="27"/>
      <c r="H792" s="27"/>
      <c r="I792" s="27"/>
      <c r="L792" s="27"/>
      <c r="M792" s="27"/>
      <c r="N792" s="27"/>
      <c r="O792" s="27"/>
    </row>
    <row r="793" spans="6:15" s="25" customFormat="1" ht="15">
      <c r="F793" s="27"/>
      <c r="H793" s="27"/>
      <c r="I793" s="27"/>
      <c r="L793" s="27"/>
      <c r="M793" s="27"/>
      <c r="N793" s="27"/>
      <c r="O793" s="27"/>
    </row>
    <row r="794" spans="6:15" s="25" customFormat="1" ht="15">
      <c r="F794" s="27"/>
      <c r="H794" s="27"/>
      <c r="I794" s="27"/>
      <c r="L794" s="27"/>
      <c r="M794" s="27"/>
      <c r="N794" s="27"/>
      <c r="O794" s="27"/>
    </row>
    <row r="795" spans="6:15" s="25" customFormat="1" ht="15">
      <c r="F795" s="27"/>
      <c r="H795" s="27"/>
      <c r="I795" s="27"/>
      <c r="L795" s="27"/>
      <c r="M795" s="27"/>
      <c r="N795" s="27"/>
      <c r="O795" s="27"/>
    </row>
    <row r="796" spans="6:15" s="25" customFormat="1" ht="15">
      <c r="F796" s="27"/>
      <c r="H796" s="27"/>
      <c r="I796" s="27"/>
      <c r="L796" s="27"/>
      <c r="M796" s="27"/>
      <c r="N796" s="27"/>
      <c r="O796" s="27"/>
    </row>
    <row r="797" spans="6:15" s="25" customFormat="1" ht="15">
      <c r="F797" s="27"/>
      <c r="H797" s="27"/>
      <c r="I797" s="27"/>
      <c r="L797" s="27"/>
      <c r="M797" s="27"/>
      <c r="N797" s="27"/>
      <c r="O797" s="27"/>
    </row>
    <row r="798" spans="6:15" s="25" customFormat="1" ht="15">
      <c r="F798" s="27"/>
      <c r="H798" s="27"/>
      <c r="I798" s="27"/>
      <c r="L798" s="27"/>
      <c r="M798" s="27"/>
      <c r="N798" s="27"/>
      <c r="O798" s="27"/>
    </row>
    <row r="799" spans="6:15" s="25" customFormat="1" ht="15">
      <c r="F799" s="27"/>
      <c r="H799" s="27"/>
      <c r="I799" s="27"/>
      <c r="L799" s="27"/>
      <c r="M799" s="27"/>
      <c r="N799" s="27"/>
      <c r="O799" s="27"/>
    </row>
    <row r="800" spans="6:15" s="25" customFormat="1" ht="15">
      <c r="F800" s="27"/>
      <c r="H800" s="27"/>
      <c r="I800" s="27"/>
      <c r="L800" s="27"/>
      <c r="M800" s="27"/>
      <c r="N800" s="27"/>
      <c r="O800" s="27"/>
    </row>
    <row r="801" spans="6:15" s="25" customFormat="1" ht="15">
      <c r="F801" s="27"/>
      <c r="H801" s="27"/>
      <c r="I801" s="27"/>
      <c r="L801" s="27"/>
      <c r="M801" s="27"/>
      <c r="N801" s="27"/>
      <c r="O801" s="27"/>
    </row>
    <row r="802" spans="6:15" s="25" customFormat="1" ht="15">
      <c r="F802" s="27"/>
      <c r="H802" s="27"/>
      <c r="I802" s="27"/>
      <c r="L802" s="27"/>
      <c r="M802" s="27"/>
      <c r="N802" s="27"/>
      <c r="O802" s="27"/>
    </row>
    <row r="803" spans="6:15" s="25" customFormat="1" ht="15">
      <c r="F803" s="27"/>
      <c r="H803" s="27"/>
      <c r="I803" s="27"/>
      <c r="L803" s="27"/>
      <c r="M803" s="27"/>
      <c r="N803" s="27"/>
      <c r="O803" s="27"/>
    </row>
    <row r="804" spans="6:15" s="25" customFormat="1" ht="15">
      <c r="F804" s="27"/>
      <c r="H804" s="27"/>
      <c r="I804" s="27"/>
      <c r="L804" s="27"/>
      <c r="M804" s="27"/>
      <c r="N804" s="27"/>
      <c r="O804" s="27"/>
    </row>
    <row r="805" spans="6:15" s="25" customFormat="1" ht="15">
      <c r="F805" s="27"/>
      <c r="H805" s="27"/>
      <c r="I805" s="27"/>
      <c r="L805" s="27"/>
      <c r="M805" s="27"/>
      <c r="N805" s="27"/>
      <c r="O805" s="27"/>
    </row>
    <row r="806" spans="6:15" s="25" customFormat="1" ht="15">
      <c r="F806" s="27"/>
      <c r="H806" s="27"/>
      <c r="I806" s="27"/>
      <c r="L806" s="27"/>
      <c r="M806" s="27"/>
      <c r="N806" s="27"/>
      <c r="O806" s="27"/>
    </row>
    <row r="807" spans="6:15" s="25" customFormat="1" ht="15">
      <c r="F807" s="27"/>
      <c r="H807" s="27"/>
      <c r="I807" s="27"/>
      <c r="L807" s="27"/>
      <c r="M807" s="27"/>
      <c r="N807" s="27"/>
      <c r="O807" s="27"/>
    </row>
    <row r="808" spans="6:15" s="25" customFormat="1" ht="15">
      <c r="F808" s="27"/>
      <c r="H808" s="27"/>
      <c r="I808" s="27"/>
      <c r="L808" s="27"/>
      <c r="M808" s="27"/>
      <c r="N808" s="27"/>
      <c r="O808" s="27"/>
    </row>
    <row r="809" spans="6:15" s="25" customFormat="1" ht="15">
      <c r="F809" s="27"/>
      <c r="H809" s="27"/>
      <c r="I809" s="27"/>
      <c r="L809" s="27"/>
      <c r="M809" s="27"/>
      <c r="N809" s="27"/>
      <c r="O809" s="27"/>
    </row>
    <row r="810" spans="6:15" s="25" customFormat="1" ht="15">
      <c r="F810" s="27"/>
      <c r="H810" s="27"/>
      <c r="I810" s="27"/>
      <c r="L810" s="27"/>
      <c r="M810" s="27"/>
      <c r="N810" s="27"/>
      <c r="O810" s="27"/>
    </row>
    <row r="811" spans="6:15" s="25" customFormat="1" ht="15">
      <c r="F811" s="27"/>
      <c r="H811" s="27"/>
      <c r="I811" s="27"/>
      <c r="L811" s="27"/>
      <c r="M811" s="27"/>
      <c r="N811" s="27"/>
      <c r="O811" s="27"/>
    </row>
    <row r="812" spans="6:15" s="25" customFormat="1" ht="15">
      <c r="F812" s="27"/>
      <c r="H812" s="27"/>
      <c r="I812" s="27"/>
      <c r="L812" s="27"/>
      <c r="M812" s="27"/>
      <c r="N812" s="27"/>
      <c r="O812" s="27"/>
    </row>
    <row r="813" spans="6:15" s="25" customFormat="1" ht="15">
      <c r="F813" s="27"/>
      <c r="H813" s="27"/>
      <c r="I813" s="27"/>
      <c r="L813" s="27"/>
      <c r="M813" s="27"/>
      <c r="N813" s="27"/>
      <c r="O813" s="27"/>
    </row>
    <row r="814" spans="6:15" s="25" customFormat="1" ht="15">
      <c r="F814" s="27"/>
      <c r="H814" s="27"/>
      <c r="I814" s="27"/>
      <c r="L814" s="27"/>
      <c r="M814" s="27"/>
      <c r="N814" s="27"/>
      <c r="O814" s="27"/>
    </row>
    <row r="815" spans="6:15" s="25" customFormat="1" ht="15">
      <c r="F815" s="27"/>
      <c r="H815" s="27"/>
      <c r="I815" s="27"/>
      <c r="L815" s="27"/>
      <c r="M815" s="27"/>
      <c r="N815" s="27"/>
      <c r="O815" s="27"/>
    </row>
    <row r="816" spans="6:15" s="25" customFormat="1" ht="15">
      <c r="F816" s="27"/>
      <c r="H816" s="27"/>
      <c r="I816" s="27"/>
      <c r="L816" s="27"/>
      <c r="M816" s="27"/>
      <c r="N816" s="27"/>
      <c r="O816" s="27"/>
    </row>
    <row r="817" spans="6:15" s="25" customFormat="1" ht="15">
      <c r="F817" s="27"/>
      <c r="H817" s="27"/>
      <c r="I817" s="27"/>
      <c r="L817" s="27"/>
      <c r="M817" s="27"/>
      <c r="N817" s="27"/>
      <c r="O817" s="27"/>
    </row>
    <row r="818" spans="6:15" s="25" customFormat="1" ht="15">
      <c r="F818" s="27"/>
      <c r="H818" s="27"/>
      <c r="I818" s="27"/>
      <c r="L818" s="27"/>
      <c r="M818" s="27"/>
      <c r="N818" s="27"/>
      <c r="O818" s="27"/>
    </row>
    <row r="819" spans="6:15" s="25" customFormat="1" ht="15">
      <c r="F819" s="27"/>
      <c r="H819" s="27"/>
      <c r="I819" s="27"/>
      <c r="L819" s="27"/>
      <c r="M819" s="27"/>
      <c r="N819" s="27"/>
      <c r="O819" s="27"/>
    </row>
    <row r="820" spans="6:15" s="25" customFormat="1" ht="15">
      <c r="F820" s="27"/>
      <c r="H820" s="27"/>
      <c r="I820" s="27"/>
      <c r="L820" s="27"/>
      <c r="M820" s="27"/>
      <c r="N820" s="27"/>
      <c r="O820" s="27"/>
    </row>
    <row r="821" spans="6:15" s="25" customFormat="1" ht="15">
      <c r="F821" s="27"/>
      <c r="H821" s="27"/>
      <c r="I821" s="27"/>
      <c r="L821" s="27"/>
      <c r="M821" s="27"/>
      <c r="N821" s="27"/>
      <c r="O821" s="27"/>
    </row>
    <row r="822" spans="6:15" s="25" customFormat="1" ht="15">
      <c r="F822" s="27"/>
      <c r="H822" s="27"/>
      <c r="I822" s="27"/>
      <c r="L822" s="27"/>
      <c r="M822" s="27"/>
      <c r="N822" s="27"/>
      <c r="O822" s="27"/>
    </row>
    <row r="823" spans="6:15" s="25" customFormat="1" ht="15">
      <c r="F823" s="27"/>
      <c r="H823" s="27"/>
      <c r="I823" s="27"/>
      <c r="L823" s="27"/>
      <c r="M823" s="27"/>
      <c r="N823" s="27"/>
      <c r="O823" s="27"/>
    </row>
    <row r="824" spans="6:15" s="25" customFormat="1" ht="15">
      <c r="F824" s="27"/>
      <c r="H824" s="27"/>
      <c r="I824" s="27"/>
      <c r="L824" s="27"/>
      <c r="M824" s="27"/>
      <c r="N824" s="27"/>
      <c r="O824" s="27"/>
    </row>
    <row r="825" spans="6:15" s="25" customFormat="1" ht="15">
      <c r="F825" s="27"/>
      <c r="H825" s="27"/>
      <c r="I825" s="27"/>
      <c r="L825" s="27"/>
      <c r="M825" s="27"/>
      <c r="N825" s="27"/>
      <c r="O825" s="27"/>
    </row>
    <row r="826" spans="6:15" s="25" customFormat="1" ht="15">
      <c r="F826" s="27"/>
      <c r="H826" s="27"/>
      <c r="I826" s="27"/>
      <c r="L826" s="27"/>
      <c r="M826" s="27"/>
      <c r="N826" s="27"/>
      <c r="O826" s="27"/>
    </row>
    <row r="827" spans="6:15" s="25" customFormat="1" ht="15">
      <c r="F827" s="27"/>
      <c r="H827" s="27"/>
      <c r="I827" s="27"/>
      <c r="L827" s="27"/>
      <c r="M827" s="27"/>
      <c r="N827" s="27"/>
      <c r="O827" s="27"/>
    </row>
    <row r="828" spans="6:15" s="25" customFormat="1" ht="15">
      <c r="F828" s="27"/>
      <c r="H828" s="27"/>
      <c r="I828" s="27"/>
      <c r="L828" s="27"/>
      <c r="M828" s="27"/>
      <c r="N828" s="27"/>
      <c r="O828" s="27"/>
    </row>
    <row r="829" spans="6:15" s="25" customFormat="1" ht="15">
      <c r="F829" s="27"/>
      <c r="H829" s="27"/>
      <c r="I829" s="27"/>
      <c r="L829" s="27"/>
      <c r="M829" s="27"/>
      <c r="N829" s="27"/>
      <c r="O829" s="27"/>
    </row>
    <row r="830" spans="6:15" s="25" customFormat="1" ht="15">
      <c r="F830" s="27"/>
      <c r="H830" s="27"/>
      <c r="I830" s="27"/>
      <c r="L830" s="27"/>
      <c r="M830" s="27"/>
      <c r="N830" s="27"/>
      <c r="O830" s="27"/>
    </row>
    <row r="831" spans="6:15" s="25" customFormat="1" ht="15">
      <c r="F831" s="27"/>
      <c r="H831" s="27"/>
      <c r="I831" s="27"/>
      <c r="L831" s="27"/>
      <c r="M831" s="27"/>
      <c r="N831" s="27"/>
      <c r="O831" s="27"/>
    </row>
    <row r="832" spans="6:15" s="25" customFormat="1" ht="15">
      <c r="F832" s="27"/>
      <c r="H832" s="27"/>
      <c r="I832" s="27"/>
      <c r="L832" s="27"/>
      <c r="M832" s="27"/>
      <c r="N832" s="27"/>
      <c r="O832" s="27"/>
    </row>
    <row r="833" spans="6:15" s="25" customFormat="1" ht="15">
      <c r="F833" s="27"/>
      <c r="H833" s="27"/>
      <c r="I833" s="27"/>
      <c r="L833" s="27"/>
      <c r="M833" s="27"/>
      <c r="N833" s="27"/>
      <c r="O833" s="27"/>
    </row>
    <row r="834" spans="6:15" s="25" customFormat="1" ht="15">
      <c r="F834" s="27"/>
      <c r="H834" s="27"/>
      <c r="I834" s="27"/>
      <c r="L834" s="27"/>
      <c r="M834" s="27"/>
      <c r="N834" s="27"/>
      <c r="O834" s="27"/>
    </row>
    <row r="835" spans="6:15" s="25" customFormat="1" ht="15">
      <c r="F835" s="27"/>
      <c r="H835" s="27"/>
      <c r="I835" s="27"/>
      <c r="L835" s="27"/>
      <c r="M835" s="27"/>
      <c r="N835" s="27"/>
      <c r="O835" s="27"/>
    </row>
    <row r="836" spans="6:15" s="25" customFormat="1" ht="15">
      <c r="F836" s="27"/>
      <c r="H836" s="27"/>
      <c r="I836" s="27"/>
      <c r="L836" s="27"/>
      <c r="M836" s="27"/>
      <c r="N836" s="27"/>
      <c r="O836" s="27"/>
    </row>
    <row r="837" spans="6:15" s="25" customFormat="1" ht="15">
      <c r="F837" s="27"/>
      <c r="H837" s="27"/>
      <c r="I837" s="27"/>
      <c r="L837" s="27"/>
      <c r="M837" s="27"/>
      <c r="N837" s="27"/>
      <c r="O837" s="27"/>
    </row>
    <row r="838" spans="6:15" s="25" customFormat="1" ht="15">
      <c r="F838" s="27"/>
      <c r="H838" s="27"/>
      <c r="I838" s="27"/>
      <c r="L838" s="27"/>
      <c r="M838" s="27"/>
      <c r="N838" s="27"/>
      <c r="O838" s="27"/>
    </row>
    <row r="839" spans="6:15" s="25" customFormat="1" ht="15">
      <c r="F839" s="27"/>
      <c r="H839" s="27"/>
      <c r="I839" s="27"/>
      <c r="L839" s="27"/>
      <c r="M839" s="27"/>
      <c r="N839" s="27"/>
      <c r="O839" s="27"/>
    </row>
    <row r="840" spans="6:15" s="25" customFormat="1" ht="15">
      <c r="F840" s="27"/>
      <c r="H840" s="27"/>
      <c r="I840" s="27"/>
      <c r="L840" s="27"/>
      <c r="M840" s="27"/>
      <c r="N840" s="27"/>
      <c r="O840" s="27"/>
    </row>
    <row r="841" spans="6:15" s="25" customFormat="1" ht="15">
      <c r="F841" s="27"/>
      <c r="H841" s="27"/>
      <c r="I841" s="27"/>
      <c r="L841" s="27"/>
      <c r="M841" s="27"/>
      <c r="N841" s="27"/>
      <c r="O841" s="27"/>
    </row>
    <row r="842" spans="6:15" s="25" customFormat="1" ht="15">
      <c r="F842" s="27"/>
      <c r="H842" s="27"/>
      <c r="I842" s="27"/>
      <c r="L842" s="27"/>
      <c r="M842" s="27"/>
      <c r="N842" s="27"/>
      <c r="O842" s="27"/>
    </row>
    <row r="843" spans="6:15" s="25" customFormat="1" ht="15">
      <c r="F843" s="27"/>
      <c r="H843" s="27"/>
      <c r="I843" s="27"/>
      <c r="L843" s="27"/>
      <c r="M843" s="27"/>
      <c r="N843" s="27"/>
      <c r="O843" s="27"/>
    </row>
    <row r="844" spans="6:15" s="25" customFormat="1" ht="15">
      <c r="F844" s="27"/>
      <c r="H844" s="27"/>
      <c r="I844" s="27"/>
      <c r="L844" s="27"/>
      <c r="M844" s="27"/>
      <c r="N844" s="27"/>
      <c r="O844" s="27"/>
    </row>
    <row r="845" spans="6:15" s="25" customFormat="1" ht="15">
      <c r="F845" s="27"/>
      <c r="H845" s="27"/>
      <c r="I845" s="27"/>
      <c r="L845" s="27"/>
      <c r="M845" s="27"/>
      <c r="N845" s="27"/>
      <c r="O845" s="27"/>
    </row>
    <row r="846" spans="6:15" s="25" customFormat="1" ht="15">
      <c r="F846" s="27"/>
      <c r="H846" s="27"/>
      <c r="I846" s="27"/>
      <c r="L846" s="27"/>
      <c r="M846" s="27"/>
      <c r="N846" s="27"/>
      <c r="O846" s="27"/>
    </row>
    <row r="847" spans="6:15" s="25" customFormat="1" ht="15">
      <c r="F847" s="27"/>
      <c r="H847" s="27"/>
      <c r="I847" s="27"/>
      <c r="L847" s="27"/>
      <c r="M847" s="27"/>
      <c r="N847" s="27"/>
      <c r="O847" s="27"/>
    </row>
    <row r="848" spans="6:15" s="25" customFormat="1" ht="15">
      <c r="F848" s="27"/>
      <c r="H848" s="27"/>
      <c r="I848" s="27"/>
      <c r="L848" s="27"/>
      <c r="M848" s="27"/>
      <c r="N848" s="27"/>
      <c r="O848" s="27"/>
    </row>
    <row r="849" spans="6:15" s="25" customFormat="1" ht="15">
      <c r="F849" s="27"/>
      <c r="H849" s="27"/>
      <c r="I849" s="27"/>
      <c r="L849" s="27"/>
      <c r="M849" s="27"/>
      <c r="N849" s="27"/>
      <c r="O849" s="27"/>
    </row>
    <row r="850" spans="6:15" s="25" customFormat="1" ht="15">
      <c r="F850" s="27"/>
      <c r="H850" s="27"/>
      <c r="I850" s="27"/>
      <c r="L850" s="27"/>
      <c r="M850" s="27"/>
      <c r="N850" s="27"/>
      <c r="O850" s="27"/>
    </row>
    <row r="851" spans="6:15" s="25" customFormat="1" ht="15">
      <c r="F851" s="27"/>
      <c r="H851" s="27"/>
      <c r="I851" s="27"/>
      <c r="L851" s="27"/>
      <c r="M851" s="27"/>
      <c r="N851" s="27"/>
      <c r="O851" s="27"/>
    </row>
    <row r="852" spans="6:15" s="25" customFormat="1" ht="15">
      <c r="F852" s="27"/>
      <c r="H852" s="27"/>
      <c r="I852" s="27"/>
      <c r="L852" s="27"/>
      <c r="M852" s="27"/>
      <c r="N852" s="27"/>
      <c r="O852" s="27"/>
    </row>
    <row r="853" spans="6:15" s="25" customFormat="1" ht="15">
      <c r="F853" s="27"/>
      <c r="H853" s="27"/>
      <c r="I853" s="27"/>
      <c r="L853" s="27"/>
      <c r="M853" s="27"/>
      <c r="N853" s="27"/>
      <c r="O853" s="27"/>
    </row>
    <row r="854" spans="6:15" s="25" customFormat="1" ht="15">
      <c r="F854" s="27"/>
      <c r="H854" s="27"/>
      <c r="I854" s="27"/>
      <c r="L854" s="27"/>
      <c r="M854" s="27"/>
      <c r="N854" s="27"/>
      <c r="O854" s="27"/>
    </row>
    <row r="855" spans="6:15" s="25" customFormat="1" ht="15">
      <c r="F855" s="27"/>
      <c r="H855" s="27"/>
      <c r="I855" s="27"/>
      <c r="L855" s="27"/>
      <c r="M855" s="27"/>
      <c r="N855" s="27"/>
      <c r="O855" s="27"/>
    </row>
    <row r="856" spans="6:15" s="25" customFormat="1" ht="15">
      <c r="F856" s="27"/>
      <c r="H856" s="27"/>
      <c r="I856" s="27"/>
      <c r="L856" s="27"/>
      <c r="M856" s="27"/>
      <c r="N856" s="27"/>
      <c r="O856" s="27"/>
    </row>
    <row r="857" spans="6:15" s="25" customFormat="1" ht="15">
      <c r="F857" s="27"/>
      <c r="H857" s="27"/>
      <c r="I857" s="27"/>
      <c r="L857" s="27"/>
      <c r="M857" s="27"/>
      <c r="N857" s="27"/>
      <c r="O857" s="27"/>
    </row>
    <row r="858" spans="6:15" s="25" customFormat="1" ht="15">
      <c r="F858" s="27"/>
      <c r="H858" s="27"/>
      <c r="I858" s="27"/>
      <c r="L858" s="27"/>
      <c r="M858" s="27"/>
      <c r="N858" s="27"/>
      <c r="O858" s="27"/>
    </row>
    <row r="859" spans="6:15" s="25" customFormat="1" ht="15">
      <c r="F859" s="27"/>
      <c r="H859" s="27"/>
      <c r="I859" s="27"/>
      <c r="L859" s="27"/>
      <c r="M859" s="27"/>
      <c r="N859" s="27"/>
      <c r="O859" s="27"/>
    </row>
    <row r="860" spans="6:15" s="25" customFormat="1" ht="15">
      <c r="F860" s="27"/>
      <c r="H860" s="27"/>
      <c r="I860" s="27"/>
      <c r="L860" s="27"/>
      <c r="M860" s="27"/>
      <c r="N860" s="27"/>
      <c r="O860" s="27"/>
    </row>
    <row r="861" spans="6:15" s="25" customFormat="1" ht="15">
      <c r="F861" s="27"/>
      <c r="H861" s="27"/>
      <c r="I861" s="27"/>
      <c r="L861" s="27"/>
      <c r="M861" s="27"/>
      <c r="N861" s="27"/>
      <c r="O861" s="27"/>
    </row>
    <row r="862" spans="6:15" s="25" customFormat="1" ht="15">
      <c r="F862" s="27"/>
      <c r="H862" s="27"/>
      <c r="I862" s="27"/>
      <c r="L862" s="27"/>
      <c r="M862" s="27"/>
      <c r="N862" s="27"/>
      <c r="O862" s="27"/>
    </row>
    <row r="863" spans="6:15" s="25" customFormat="1" ht="15">
      <c r="F863" s="27"/>
      <c r="H863" s="27"/>
      <c r="I863" s="27"/>
      <c r="L863" s="27"/>
      <c r="M863" s="27"/>
      <c r="N863" s="27"/>
      <c r="O863" s="27"/>
    </row>
    <row r="864" spans="6:15" s="25" customFormat="1" ht="15">
      <c r="F864" s="27"/>
      <c r="H864" s="27"/>
      <c r="I864" s="27"/>
      <c r="L864" s="27"/>
      <c r="M864" s="27"/>
      <c r="N864" s="27"/>
      <c r="O864" s="27"/>
    </row>
    <row r="865" spans="6:15" s="25" customFormat="1" ht="15">
      <c r="F865" s="27"/>
      <c r="H865" s="27"/>
      <c r="I865" s="27"/>
      <c r="L865" s="27"/>
      <c r="M865" s="27"/>
      <c r="N865" s="27"/>
      <c r="O865" s="27"/>
    </row>
    <row r="866" spans="6:15" s="25" customFormat="1" ht="15">
      <c r="F866" s="27"/>
      <c r="H866" s="27"/>
      <c r="I866" s="27"/>
      <c r="L866" s="27"/>
      <c r="M866" s="27"/>
      <c r="N866" s="27"/>
      <c r="O866" s="27"/>
    </row>
    <row r="867" spans="6:15" s="25" customFormat="1" ht="15">
      <c r="F867" s="27"/>
      <c r="H867" s="27"/>
      <c r="I867" s="27"/>
      <c r="L867" s="27"/>
      <c r="M867" s="27"/>
      <c r="N867" s="27"/>
      <c r="O867" s="27"/>
    </row>
    <row r="868" spans="6:15" s="25" customFormat="1" ht="15">
      <c r="F868" s="27"/>
      <c r="H868" s="27"/>
      <c r="I868" s="27"/>
      <c r="L868" s="27"/>
      <c r="M868" s="27"/>
      <c r="N868" s="27"/>
      <c r="O868" s="27"/>
    </row>
    <row r="869" spans="6:15" s="25" customFormat="1" ht="15">
      <c r="F869" s="27"/>
      <c r="H869" s="27"/>
      <c r="I869" s="27"/>
      <c r="L869" s="27"/>
      <c r="M869" s="27"/>
      <c r="N869" s="27"/>
      <c r="O869" s="27"/>
    </row>
    <row r="870" spans="6:15" s="25" customFormat="1" ht="15">
      <c r="F870" s="27"/>
      <c r="H870" s="27"/>
      <c r="I870" s="27"/>
      <c r="L870" s="27"/>
      <c r="M870" s="27"/>
      <c r="N870" s="27"/>
      <c r="O870" s="27"/>
    </row>
    <row r="871" spans="6:15" s="25" customFormat="1" ht="15">
      <c r="F871" s="27"/>
      <c r="H871" s="27"/>
      <c r="I871" s="27"/>
      <c r="L871" s="27"/>
      <c r="M871" s="27"/>
      <c r="N871" s="27"/>
      <c r="O871" s="27"/>
    </row>
    <row r="872" spans="6:15" s="25" customFormat="1" ht="15">
      <c r="F872" s="27"/>
      <c r="H872" s="27"/>
      <c r="I872" s="27"/>
      <c r="L872" s="27"/>
      <c r="M872" s="27"/>
      <c r="N872" s="27"/>
      <c r="O872" s="27"/>
    </row>
    <row r="873" spans="6:15" s="25" customFormat="1" ht="15">
      <c r="F873" s="27"/>
      <c r="H873" s="27"/>
      <c r="I873" s="27"/>
      <c r="L873" s="27"/>
      <c r="M873" s="27"/>
      <c r="N873" s="27"/>
      <c r="O873" s="27"/>
    </row>
    <row r="874" spans="6:15" s="25" customFormat="1" ht="15">
      <c r="F874" s="27"/>
      <c r="H874" s="27"/>
      <c r="I874" s="27"/>
      <c r="L874" s="27"/>
      <c r="M874" s="27"/>
      <c r="N874" s="27"/>
      <c r="O874" s="27"/>
    </row>
    <row r="875" spans="6:15" s="25" customFormat="1" ht="15">
      <c r="F875" s="27"/>
      <c r="H875" s="27"/>
      <c r="I875" s="27"/>
      <c r="L875" s="27"/>
      <c r="M875" s="27"/>
      <c r="N875" s="27"/>
      <c r="O875" s="27"/>
    </row>
    <row r="876" spans="6:15" s="25" customFormat="1" ht="15">
      <c r="F876" s="27"/>
      <c r="H876" s="27"/>
      <c r="I876" s="27"/>
      <c r="L876" s="27"/>
      <c r="M876" s="27"/>
      <c r="N876" s="27"/>
      <c r="O876" s="27"/>
    </row>
    <row r="877" spans="6:15" s="25" customFormat="1" ht="15">
      <c r="F877" s="27"/>
      <c r="H877" s="27"/>
      <c r="I877" s="27"/>
      <c r="L877" s="27"/>
      <c r="M877" s="27"/>
      <c r="N877" s="27"/>
      <c r="O877" s="27"/>
    </row>
    <row r="878" spans="6:15" s="25" customFormat="1" ht="15">
      <c r="F878" s="27"/>
      <c r="H878" s="27"/>
      <c r="I878" s="27"/>
      <c r="L878" s="27"/>
      <c r="M878" s="27"/>
      <c r="N878" s="27"/>
      <c r="O878" s="27"/>
    </row>
    <row r="879" spans="6:15" s="25" customFormat="1" ht="15">
      <c r="F879" s="27"/>
      <c r="H879" s="27"/>
      <c r="I879" s="27"/>
      <c r="L879" s="27"/>
      <c r="M879" s="27"/>
      <c r="N879" s="27"/>
      <c r="O879" s="27"/>
    </row>
    <row r="880" spans="6:15" s="25" customFormat="1" ht="15">
      <c r="F880" s="27"/>
      <c r="H880" s="27"/>
      <c r="I880" s="27"/>
      <c r="L880" s="27"/>
      <c r="M880" s="27"/>
      <c r="N880" s="27"/>
      <c r="O880" s="27"/>
    </row>
    <row r="881" spans="6:15" s="25" customFormat="1" ht="15">
      <c r="F881" s="27"/>
      <c r="H881" s="27"/>
      <c r="I881" s="27"/>
      <c r="L881" s="27"/>
      <c r="M881" s="27"/>
      <c r="N881" s="27"/>
      <c r="O881" s="27"/>
    </row>
    <row r="882" spans="6:15" s="25" customFormat="1" ht="15">
      <c r="F882" s="27"/>
      <c r="H882" s="27"/>
      <c r="I882" s="27"/>
      <c r="L882" s="27"/>
      <c r="M882" s="27"/>
      <c r="N882" s="27"/>
      <c r="O882" s="27"/>
    </row>
    <row r="883" spans="6:15" s="25" customFormat="1" ht="15">
      <c r="F883" s="27"/>
      <c r="H883" s="27"/>
      <c r="I883" s="27"/>
      <c r="L883" s="27"/>
      <c r="M883" s="27"/>
      <c r="N883" s="27"/>
      <c r="O883" s="27"/>
    </row>
    <row r="884" spans="6:15" s="25" customFormat="1" ht="15">
      <c r="F884" s="27"/>
      <c r="H884" s="27"/>
      <c r="I884" s="27"/>
      <c r="L884" s="27"/>
      <c r="M884" s="27"/>
      <c r="N884" s="27"/>
      <c r="O884" s="27"/>
    </row>
    <row r="885" spans="6:15" s="25" customFormat="1" ht="15">
      <c r="F885" s="27"/>
      <c r="H885" s="27"/>
      <c r="I885" s="27"/>
      <c r="L885" s="27"/>
      <c r="M885" s="27"/>
      <c r="N885" s="27"/>
      <c r="O885" s="27"/>
    </row>
    <row r="886" spans="6:15" s="25" customFormat="1" ht="15">
      <c r="F886" s="27"/>
      <c r="H886" s="27"/>
      <c r="I886" s="27"/>
      <c r="L886" s="27"/>
      <c r="M886" s="27"/>
      <c r="N886" s="27"/>
      <c r="O886" s="27"/>
    </row>
    <row r="887" spans="6:15" s="25" customFormat="1" ht="15">
      <c r="F887" s="27"/>
      <c r="H887" s="27"/>
      <c r="I887" s="27"/>
      <c r="L887" s="27"/>
      <c r="M887" s="27"/>
      <c r="N887" s="27"/>
      <c r="O887" s="27"/>
    </row>
    <row r="888" spans="6:15" s="25" customFormat="1" ht="15">
      <c r="F888" s="27"/>
      <c r="H888" s="27"/>
      <c r="I888" s="27"/>
      <c r="L888" s="27"/>
      <c r="M888" s="27"/>
      <c r="N888" s="27"/>
      <c r="O888" s="27"/>
    </row>
    <row r="889" spans="6:15" s="25" customFormat="1" ht="15">
      <c r="F889" s="27"/>
      <c r="H889" s="27"/>
      <c r="I889" s="27"/>
      <c r="L889" s="27"/>
      <c r="M889" s="27"/>
      <c r="N889" s="27"/>
      <c r="O889" s="27"/>
    </row>
    <row r="890" spans="6:15" s="25" customFormat="1" ht="15">
      <c r="F890" s="27"/>
      <c r="H890" s="27"/>
      <c r="I890" s="27"/>
      <c r="L890" s="27"/>
      <c r="M890" s="27"/>
      <c r="N890" s="27"/>
      <c r="O890" s="27"/>
    </row>
    <row r="891" spans="6:15" s="25" customFormat="1" ht="15">
      <c r="F891" s="27"/>
      <c r="H891" s="27"/>
      <c r="I891" s="27"/>
      <c r="L891" s="27"/>
      <c r="M891" s="27"/>
      <c r="N891" s="27"/>
      <c r="O891" s="27"/>
    </row>
    <row r="892" spans="6:15" s="25" customFormat="1" ht="15">
      <c r="F892" s="27"/>
      <c r="H892" s="27"/>
      <c r="I892" s="27"/>
      <c r="L892" s="27"/>
      <c r="M892" s="27"/>
      <c r="N892" s="27"/>
      <c r="O892" s="27"/>
    </row>
    <row r="893" spans="6:15" s="25" customFormat="1" ht="15">
      <c r="F893" s="27"/>
      <c r="H893" s="27"/>
      <c r="I893" s="27"/>
      <c r="L893" s="27"/>
      <c r="M893" s="27"/>
      <c r="N893" s="27"/>
      <c r="O893" s="27"/>
    </row>
    <row r="894" spans="6:15" s="25" customFormat="1" ht="15">
      <c r="F894" s="27"/>
      <c r="H894" s="27"/>
      <c r="I894" s="27"/>
      <c r="L894" s="27"/>
      <c r="M894" s="27"/>
      <c r="N894" s="27"/>
      <c r="O894" s="27"/>
    </row>
    <row r="895" spans="6:15" s="25" customFormat="1" ht="15">
      <c r="F895" s="27"/>
      <c r="H895" s="27"/>
      <c r="I895" s="27"/>
      <c r="L895" s="27"/>
      <c r="M895" s="27"/>
      <c r="N895" s="27"/>
      <c r="O895" s="27"/>
    </row>
    <row r="896" spans="6:15" s="25" customFormat="1" ht="15">
      <c r="F896" s="27"/>
      <c r="H896" s="27"/>
      <c r="I896" s="27"/>
      <c r="L896" s="27"/>
      <c r="M896" s="27"/>
      <c r="N896" s="27"/>
      <c r="O896" s="27"/>
    </row>
    <row r="897" spans="6:15" s="25" customFormat="1" ht="15">
      <c r="F897" s="27"/>
      <c r="H897" s="27"/>
      <c r="I897" s="27"/>
      <c r="L897" s="27"/>
      <c r="M897" s="27"/>
      <c r="N897" s="27"/>
      <c r="O897" s="27"/>
    </row>
    <row r="898" spans="6:15" s="25" customFormat="1" ht="15">
      <c r="F898" s="27"/>
      <c r="H898" s="27"/>
      <c r="I898" s="27"/>
      <c r="L898" s="27"/>
      <c r="M898" s="27"/>
      <c r="N898" s="27"/>
      <c r="O898" s="27"/>
    </row>
    <row r="899" spans="6:15" s="25" customFormat="1" ht="15">
      <c r="F899" s="27"/>
      <c r="H899" s="27"/>
      <c r="I899" s="27"/>
      <c r="L899" s="27"/>
      <c r="M899" s="27"/>
      <c r="N899" s="27"/>
      <c r="O899" s="27"/>
    </row>
    <row r="900" spans="6:15" s="25" customFormat="1" ht="15">
      <c r="F900" s="27"/>
      <c r="H900" s="27"/>
      <c r="I900" s="27"/>
      <c r="L900" s="27"/>
      <c r="M900" s="27"/>
      <c r="N900" s="27"/>
      <c r="O900" s="27"/>
    </row>
    <row r="901" spans="6:15" s="25" customFormat="1" ht="15">
      <c r="F901" s="27"/>
      <c r="H901" s="27"/>
      <c r="I901" s="27"/>
      <c r="L901" s="27"/>
      <c r="M901" s="27"/>
      <c r="N901" s="27"/>
      <c r="O901" s="27"/>
    </row>
    <row r="902" spans="6:15" s="25" customFormat="1" ht="15">
      <c r="F902" s="27"/>
      <c r="H902" s="27"/>
      <c r="I902" s="27"/>
      <c r="L902" s="27"/>
      <c r="M902" s="27"/>
      <c r="N902" s="27"/>
      <c r="O902" s="27"/>
    </row>
    <row r="903" spans="6:15" s="25" customFormat="1" ht="15">
      <c r="F903" s="27"/>
      <c r="H903" s="27"/>
      <c r="I903" s="27"/>
      <c r="L903" s="27"/>
      <c r="M903" s="27"/>
      <c r="N903" s="27"/>
      <c r="O903" s="27"/>
    </row>
    <row r="904" spans="6:15" s="25" customFormat="1" ht="15">
      <c r="F904" s="27"/>
      <c r="H904" s="27"/>
      <c r="I904" s="27"/>
      <c r="L904" s="27"/>
      <c r="M904" s="27"/>
      <c r="N904" s="27"/>
      <c r="O904" s="27"/>
    </row>
    <row r="905" spans="6:15" s="25" customFormat="1" ht="15">
      <c r="F905" s="27"/>
      <c r="H905" s="27"/>
      <c r="I905" s="27"/>
      <c r="L905" s="27"/>
      <c r="M905" s="27"/>
      <c r="N905" s="27"/>
      <c r="O905" s="27"/>
    </row>
    <row r="906" spans="6:15" s="25" customFormat="1" ht="15">
      <c r="F906" s="27"/>
      <c r="H906" s="27"/>
      <c r="I906" s="27"/>
      <c r="L906" s="27"/>
      <c r="M906" s="27"/>
      <c r="N906" s="27"/>
      <c r="O906" s="27"/>
    </row>
    <row r="907" spans="6:15" s="25" customFormat="1" ht="15">
      <c r="F907" s="27"/>
      <c r="H907" s="27"/>
      <c r="I907" s="27"/>
      <c r="L907" s="27"/>
      <c r="M907" s="27"/>
      <c r="N907" s="27"/>
      <c r="O907" s="27"/>
    </row>
    <row r="908" spans="6:15" s="25" customFormat="1" ht="15">
      <c r="F908" s="27"/>
      <c r="H908" s="27"/>
      <c r="I908" s="27"/>
      <c r="L908" s="27"/>
      <c r="M908" s="27"/>
      <c r="N908" s="27"/>
      <c r="O908" s="27"/>
    </row>
    <row r="909" spans="6:15" s="25" customFormat="1" ht="15">
      <c r="F909" s="27"/>
      <c r="H909" s="27"/>
      <c r="I909" s="27"/>
      <c r="L909" s="27"/>
      <c r="M909" s="27"/>
      <c r="N909" s="27"/>
      <c r="O909" s="27"/>
    </row>
    <row r="910" spans="6:15" s="25" customFormat="1" ht="15">
      <c r="F910" s="27"/>
      <c r="H910" s="27"/>
      <c r="I910" s="27"/>
      <c r="L910" s="27"/>
      <c r="M910" s="27"/>
      <c r="N910" s="27"/>
      <c r="O910" s="27"/>
    </row>
    <row r="911" spans="6:15" s="25" customFormat="1" ht="15">
      <c r="F911" s="27"/>
      <c r="H911" s="27"/>
      <c r="I911" s="27"/>
      <c r="L911" s="27"/>
      <c r="M911" s="27"/>
      <c r="N911" s="27"/>
      <c r="O911" s="27"/>
    </row>
    <row r="912" spans="6:15" s="25" customFormat="1" ht="15">
      <c r="F912" s="27"/>
      <c r="H912" s="27"/>
      <c r="I912" s="27"/>
      <c r="L912" s="27"/>
      <c r="M912" s="27"/>
      <c r="N912" s="27"/>
      <c r="O912" s="27"/>
    </row>
    <row r="913" spans="6:15" s="25" customFormat="1" ht="15">
      <c r="F913" s="27"/>
      <c r="H913" s="27"/>
      <c r="I913" s="27"/>
      <c r="L913" s="27"/>
      <c r="M913" s="27"/>
      <c r="N913" s="27"/>
      <c r="O913" s="27"/>
    </row>
    <row r="914" spans="6:15" s="25" customFormat="1" ht="15">
      <c r="F914" s="27"/>
      <c r="H914" s="27"/>
      <c r="I914" s="27"/>
      <c r="L914" s="27"/>
      <c r="M914" s="27"/>
      <c r="N914" s="27"/>
      <c r="O914" s="27"/>
    </row>
    <row r="915" spans="6:15" s="25" customFormat="1" ht="15">
      <c r="F915" s="27"/>
      <c r="H915" s="27"/>
      <c r="I915" s="27"/>
      <c r="L915" s="27"/>
      <c r="M915" s="27"/>
      <c r="N915" s="27"/>
      <c r="O915" s="27"/>
    </row>
    <row r="916" spans="6:15" s="25" customFormat="1" ht="15">
      <c r="F916" s="27"/>
      <c r="H916" s="27"/>
      <c r="I916" s="27"/>
      <c r="L916" s="27"/>
      <c r="M916" s="27"/>
      <c r="N916" s="27"/>
      <c r="O916" s="27"/>
    </row>
    <row r="917" spans="6:15" s="25" customFormat="1" ht="15">
      <c r="F917" s="27"/>
      <c r="H917" s="27"/>
      <c r="I917" s="27"/>
      <c r="L917" s="27"/>
      <c r="M917" s="27"/>
      <c r="N917" s="27"/>
      <c r="O917" s="27"/>
    </row>
  </sheetData>
  <autoFilter ref="A10:R10"/>
  <phoneticPr fontId="0" type="noConversion"/>
  <pageMargins left="0.39370078740157483" right="0.39370078740157483" top="0.39370078740157483" bottom="0.39370078740157483" header="0.51181102362204722" footer="0.51181102362204722"/>
  <pageSetup paperSize="9" scale="89" fitToHeight="3" orientation="landscape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5"/>
  <sheetViews>
    <sheetView tabSelected="1" view="pageBreakPreview" zoomScale="70" zoomScaleNormal="100" workbookViewId="0">
      <pane xSplit="3" ySplit="10" topLeftCell="D22" activePane="bottomRight" state="frozen"/>
      <selection pane="topRight" activeCell="C1" sqref="C1"/>
      <selection pane="bottomLeft" activeCell="A14" sqref="A14"/>
      <selection pane="bottomRight" activeCell="E25" sqref="E25"/>
    </sheetView>
  </sheetViews>
  <sheetFormatPr baseColWidth="10" defaultRowHeight="12.75" outlineLevelCol="1"/>
  <cols>
    <col min="1" max="1" width="7.28515625" customWidth="1"/>
    <col min="4" max="4" width="20.5703125" bestFit="1" customWidth="1"/>
    <col min="5" max="5" width="20.140625" bestFit="1" customWidth="1"/>
    <col min="6" max="6" width="19.5703125" style="4" bestFit="1" customWidth="1"/>
    <col min="7" max="7" width="39.7109375" bestFit="1" customWidth="1"/>
    <col min="8" max="8" width="12.5703125" style="4" bestFit="1" customWidth="1" outlineLevel="1"/>
    <col min="9" max="9" width="11.42578125" style="4" outlineLevel="1"/>
    <col min="10" max="10" width="12.7109375" bestFit="1" customWidth="1"/>
    <col min="11" max="11" width="8.5703125" customWidth="1"/>
    <col min="12" max="12" width="14.140625" style="4" customWidth="1"/>
    <col min="13" max="13" width="15.42578125" style="4" customWidth="1"/>
    <col min="14" max="15" width="11.42578125" style="4"/>
  </cols>
  <sheetData>
    <row r="1" spans="1:18" s="9" customFormat="1" ht="20.25">
      <c r="B1" s="10"/>
      <c r="C1" s="11"/>
      <c r="D1" s="10"/>
      <c r="E1" s="10"/>
      <c r="F1" s="11"/>
      <c r="G1" s="10"/>
      <c r="H1" s="11"/>
      <c r="I1" s="11"/>
      <c r="J1" s="11"/>
      <c r="K1" s="11"/>
      <c r="M1" s="10"/>
      <c r="N1" s="20">
        <v>1.1574074074074073E-4</v>
      </c>
      <c r="O1" s="11"/>
    </row>
    <row r="2" spans="1:18" s="9" customFormat="1" ht="18.75">
      <c r="C2" s="12"/>
      <c r="E2" s="13"/>
      <c r="F2" s="12"/>
      <c r="H2" s="12"/>
      <c r="I2" s="12"/>
      <c r="J2" s="12"/>
      <c r="K2" s="12"/>
      <c r="L2" s="12"/>
      <c r="N2" s="12"/>
      <c r="O2" s="12"/>
    </row>
    <row r="3" spans="1:18" s="9" customFormat="1" ht="18.75">
      <c r="C3" s="12"/>
      <c r="E3" s="13"/>
      <c r="F3" s="12"/>
      <c r="H3" s="12"/>
      <c r="I3" s="12"/>
      <c r="J3" s="12"/>
      <c r="K3" s="12"/>
      <c r="L3" s="12"/>
      <c r="N3" s="12"/>
      <c r="O3" s="12"/>
    </row>
    <row r="4" spans="1:18" s="9" customFormat="1" ht="18.75">
      <c r="C4" s="12"/>
      <c r="E4" s="14"/>
      <c r="F4" s="12"/>
      <c r="H4" s="12"/>
      <c r="I4" s="12"/>
      <c r="J4" s="12"/>
      <c r="K4" s="12"/>
      <c r="L4" s="12"/>
      <c r="N4" s="12"/>
      <c r="O4" s="12"/>
    </row>
    <row r="5" spans="1:18" s="9" customFormat="1" ht="18.75">
      <c r="C5" s="12"/>
      <c r="E5" s="15"/>
      <c r="F5" s="12"/>
      <c r="H5" s="12"/>
      <c r="I5" s="12"/>
      <c r="J5" s="12"/>
      <c r="K5" s="12"/>
      <c r="L5" s="12"/>
      <c r="N5" s="12"/>
      <c r="O5" s="12"/>
    </row>
    <row r="6" spans="1:18" s="9" customFormat="1" ht="18.75">
      <c r="C6" s="12"/>
      <c r="E6" s="15"/>
      <c r="F6" s="12"/>
      <c r="H6" s="12"/>
      <c r="I6" s="12"/>
      <c r="J6" s="12"/>
      <c r="K6" s="12"/>
      <c r="L6" s="12"/>
      <c r="N6" s="12"/>
      <c r="O6" s="12"/>
    </row>
    <row r="7" spans="1:18" s="9" customFormat="1" ht="18.75">
      <c r="C7" s="12"/>
      <c r="F7" s="13" t="s">
        <v>85</v>
      </c>
      <c r="H7" s="12"/>
      <c r="I7" s="12"/>
      <c r="J7" s="12"/>
      <c r="K7" s="12"/>
      <c r="L7" s="12"/>
      <c r="N7" s="12"/>
      <c r="O7" s="12"/>
    </row>
    <row r="8" spans="1:18" s="9" customFormat="1">
      <c r="C8" s="12"/>
      <c r="F8" s="12"/>
      <c r="H8" s="12"/>
      <c r="I8" s="12"/>
      <c r="J8" s="12"/>
      <c r="K8" s="12"/>
      <c r="L8" s="12"/>
      <c r="M8" s="21" t="s">
        <v>224</v>
      </c>
      <c r="N8" s="12"/>
      <c r="O8" s="12"/>
    </row>
    <row r="9" spans="1:18" s="9" customFormat="1">
      <c r="C9" s="12"/>
      <c r="F9" s="12"/>
      <c r="H9" s="12"/>
      <c r="I9" s="12"/>
      <c r="J9" s="12"/>
      <c r="K9" s="12"/>
      <c r="L9" s="12"/>
      <c r="N9" s="12"/>
      <c r="O9" s="12"/>
    </row>
    <row r="10" spans="1:18" s="3" customFormat="1" ht="20.100000000000001" customHeight="1">
      <c r="A10" s="3" t="s">
        <v>285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5</v>
      </c>
      <c r="L10" s="5" t="s">
        <v>3</v>
      </c>
      <c r="M10" s="5" t="s">
        <v>2</v>
      </c>
      <c r="N10" s="5" t="s">
        <v>0</v>
      </c>
      <c r="O10" s="7" t="s">
        <v>1</v>
      </c>
      <c r="P10" s="7"/>
    </row>
    <row r="11" spans="1:18" s="17" customFormat="1" ht="20.100000000000001" customHeight="1">
      <c r="A11" s="16"/>
      <c r="B11" s="1" t="str">
        <f>CONCATENATE($F$7," - weiblich")</f>
        <v>Startliste: U17 - weiblich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 t="s">
        <v>7</v>
      </c>
      <c r="P11" s="18"/>
      <c r="Q11" s="19"/>
      <c r="R11" s="19"/>
    </row>
    <row r="12" spans="1:18" s="22" customFormat="1" ht="15">
      <c r="A12" s="22">
        <v>1</v>
      </c>
      <c r="B12" s="23"/>
      <c r="C12" s="23">
        <v>382</v>
      </c>
      <c r="D12" s="22" t="s">
        <v>204</v>
      </c>
      <c r="E12" s="22" t="s">
        <v>205</v>
      </c>
      <c r="F12" s="23" t="s">
        <v>206</v>
      </c>
      <c r="G12" s="22" t="s">
        <v>207</v>
      </c>
      <c r="H12" s="24"/>
      <c r="I12" s="23"/>
      <c r="J12" s="24">
        <f t="shared" ref="J12:J24" si="0">H12+I12*$N$1</f>
        <v>0</v>
      </c>
      <c r="K12" s="24"/>
      <c r="L12" s="23"/>
      <c r="M12" s="24">
        <f t="shared" ref="M12:M24" si="1">J12+K12</f>
        <v>0</v>
      </c>
      <c r="N12" s="23"/>
      <c r="O12" s="23" t="s">
        <v>7</v>
      </c>
    </row>
    <row r="13" spans="1:18" s="22" customFormat="1" ht="15">
      <c r="A13" s="22">
        <v>2</v>
      </c>
      <c r="B13" s="23"/>
      <c r="C13" s="23">
        <v>384</v>
      </c>
      <c r="D13" s="22" t="s">
        <v>210</v>
      </c>
      <c r="E13" s="22" t="s">
        <v>211</v>
      </c>
      <c r="F13" s="23" t="s">
        <v>212</v>
      </c>
      <c r="G13" s="22" t="s">
        <v>213</v>
      </c>
      <c r="H13" s="24"/>
      <c r="I13" s="23"/>
      <c r="J13" s="24">
        <f t="shared" si="0"/>
        <v>0</v>
      </c>
      <c r="K13" s="24"/>
      <c r="L13" s="23"/>
      <c r="M13" s="24">
        <f t="shared" si="1"/>
        <v>0</v>
      </c>
      <c r="N13" s="23"/>
      <c r="O13" s="23" t="s">
        <v>7</v>
      </c>
    </row>
    <row r="14" spans="1:18" s="22" customFormat="1" ht="15">
      <c r="A14" s="22">
        <v>3</v>
      </c>
      <c r="B14" s="23"/>
      <c r="C14" s="23">
        <v>381</v>
      </c>
      <c r="D14" s="22" t="s">
        <v>110</v>
      </c>
      <c r="E14" s="22" t="s">
        <v>202</v>
      </c>
      <c r="F14" s="23" t="s">
        <v>203</v>
      </c>
      <c r="G14" s="22" t="s">
        <v>113</v>
      </c>
      <c r="H14" s="24"/>
      <c r="I14" s="23"/>
      <c r="J14" s="24">
        <f t="shared" si="0"/>
        <v>0</v>
      </c>
      <c r="K14" s="24"/>
      <c r="L14" s="23"/>
      <c r="M14" s="24">
        <f t="shared" si="1"/>
        <v>0</v>
      </c>
      <c r="N14" s="23"/>
      <c r="O14" s="23" t="s">
        <v>7</v>
      </c>
    </row>
    <row r="15" spans="1:18" s="22" customFormat="1" ht="15">
      <c r="A15" s="22">
        <v>4</v>
      </c>
      <c r="B15" s="23"/>
      <c r="C15" s="23">
        <v>387</v>
      </c>
      <c r="D15" s="22" t="s">
        <v>258</v>
      </c>
      <c r="E15" s="22" t="s">
        <v>211</v>
      </c>
      <c r="F15" s="23" t="s">
        <v>259</v>
      </c>
      <c r="G15" s="22" t="s">
        <v>233</v>
      </c>
      <c r="H15" s="24"/>
      <c r="I15" s="23"/>
      <c r="J15" s="24">
        <f t="shared" si="0"/>
        <v>0</v>
      </c>
      <c r="K15" s="24"/>
      <c r="L15" s="23"/>
      <c r="M15" s="24">
        <f t="shared" si="1"/>
        <v>0</v>
      </c>
      <c r="N15" s="23"/>
      <c r="O15" s="23" t="s">
        <v>7</v>
      </c>
    </row>
    <row r="16" spans="1:18" s="22" customFormat="1" ht="15">
      <c r="A16" s="22">
        <v>5</v>
      </c>
      <c r="B16" s="23"/>
      <c r="C16" s="23">
        <v>385</v>
      </c>
      <c r="D16" s="22" t="s">
        <v>163</v>
      </c>
      <c r="E16" s="22" t="s">
        <v>211</v>
      </c>
      <c r="F16" s="23" t="s">
        <v>214</v>
      </c>
      <c r="G16" s="22" t="s">
        <v>158</v>
      </c>
      <c r="H16" s="24"/>
      <c r="I16" s="23"/>
      <c r="J16" s="24">
        <f t="shared" si="0"/>
        <v>0</v>
      </c>
      <c r="K16" s="24"/>
      <c r="L16" s="23"/>
      <c r="M16" s="24">
        <f t="shared" si="1"/>
        <v>0</v>
      </c>
      <c r="N16" s="23"/>
      <c r="O16" s="23" t="s">
        <v>7</v>
      </c>
    </row>
    <row r="17" spans="1:18" s="22" customFormat="1" ht="15">
      <c r="A17" s="22">
        <v>6</v>
      </c>
      <c r="B17" s="23"/>
      <c r="C17" s="23">
        <v>383</v>
      </c>
      <c r="D17" s="22" t="s">
        <v>120</v>
      </c>
      <c r="E17" s="22" t="s">
        <v>208</v>
      </c>
      <c r="F17" s="23" t="s">
        <v>209</v>
      </c>
      <c r="G17" s="22" t="s">
        <v>113</v>
      </c>
      <c r="H17" s="24"/>
      <c r="I17" s="23"/>
      <c r="J17" s="24">
        <f t="shared" si="0"/>
        <v>0</v>
      </c>
      <c r="K17" s="24"/>
      <c r="L17" s="23"/>
      <c r="M17" s="24">
        <f t="shared" si="1"/>
        <v>0</v>
      </c>
      <c r="N17" s="23"/>
      <c r="O17" s="23" t="s">
        <v>7</v>
      </c>
    </row>
    <row r="18" spans="1:18" s="22" customFormat="1" ht="15">
      <c r="A18" s="22">
        <v>7</v>
      </c>
      <c r="B18" s="23"/>
      <c r="C18" s="23">
        <v>386</v>
      </c>
      <c r="D18" s="22" t="s">
        <v>264</v>
      </c>
      <c r="E18" s="22" t="s">
        <v>254</v>
      </c>
      <c r="F18" s="23" t="s">
        <v>255</v>
      </c>
      <c r="G18" s="22" t="s">
        <v>253</v>
      </c>
      <c r="H18" s="24"/>
      <c r="I18" s="23"/>
      <c r="J18" s="24">
        <f t="shared" si="0"/>
        <v>0</v>
      </c>
      <c r="K18" s="24"/>
      <c r="L18" s="23"/>
      <c r="M18" s="24">
        <f t="shared" si="1"/>
        <v>0</v>
      </c>
      <c r="N18" s="23"/>
      <c r="O18" s="23" t="s">
        <v>7</v>
      </c>
    </row>
    <row r="19" spans="1:18" s="22" customFormat="1" ht="15">
      <c r="B19" s="23"/>
      <c r="C19" s="23"/>
      <c r="F19" s="23"/>
      <c r="H19" s="24"/>
      <c r="I19" s="23"/>
      <c r="J19" s="24">
        <f t="shared" si="0"/>
        <v>0</v>
      </c>
      <c r="K19" s="24"/>
      <c r="L19" s="23"/>
      <c r="M19" s="24">
        <f t="shared" si="1"/>
        <v>0</v>
      </c>
      <c r="N19" s="23"/>
      <c r="O19" s="23" t="s">
        <v>7</v>
      </c>
    </row>
    <row r="20" spans="1:18" s="22" customFormat="1" ht="15">
      <c r="B20" s="23"/>
      <c r="C20" s="23"/>
      <c r="F20" s="23"/>
      <c r="H20" s="24"/>
      <c r="I20" s="23"/>
      <c r="J20" s="24">
        <f t="shared" si="0"/>
        <v>0</v>
      </c>
      <c r="K20" s="24"/>
      <c r="L20" s="23"/>
      <c r="M20" s="24">
        <f t="shared" si="1"/>
        <v>0</v>
      </c>
      <c r="N20" s="23"/>
      <c r="O20" s="23" t="s">
        <v>7</v>
      </c>
    </row>
    <row r="21" spans="1:18" s="22" customFormat="1" ht="15">
      <c r="B21" s="23"/>
      <c r="C21" s="23"/>
      <c r="F21" s="23"/>
      <c r="H21" s="24"/>
      <c r="I21" s="23"/>
      <c r="J21" s="24">
        <f t="shared" si="0"/>
        <v>0</v>
      </c>
      <c r="K21" s="24"/>
      <c r="L21" s="23"/>
      <c r="M21" s="24">
        <f t="shared" si="1"/>
        <v>0</v>
      </c>
      <c r="N21" s="23"/>
      <c r="O21" s="23" t="s">
        <v>7</v>
      </c>
    </row>
    <row r="22" spans="1:18" s="22" customFormat="1" ht="15">
      <c r="B22" s="23"/>
      <c r="C22" s="23"/>
      <c r="F22" s="23"/>
      <c r="H22" s="24"/>
      <c r="I22" s="23"/>
      <c r="J22" s="24">
        <f t="shared" si="0"/>
        <v>0</v>
      </c>
      <c r="K22" s="24"/>
      <c r="L22" s="23"/>
      <c r="M22" s="24">
        <f t="shared" si="1"/>
        <v>0</v>
      </c>
      <c r="N22" s="23"/>
      <c r="O22" s="23" t="s">
        <v>7</v>
      </c>
    </row>
    <row r="23" spans="1:18" s="22" customFormat="1" ht="15">
      <c r="B23" s="23"/>
      <c r="C23" s="23"/>
      <c r="F23" s="23"/>
      <c r="H23" s="24"/>
      <c r="I23" s="23"/>
      <c r="J23" s="24">
        <f t="shared" si="0"/>
        <v>0</v>
      </c>
      <c r="K23" s="24"/>
      <c r="L23" s="23"/>
      <c r="M23" s="24">
        <f t="shared" si="1"/>
        <v>0</v>
      </c>
      <c r="N23" s="23"/>
      <c r="O23" s="23" t="s">
        <v>7</v>
      </c>
    </row>
    <row r="24" spans="1:18" s="22" customFormat="1" ht="15">
      <c r="B24" s="23"/>
      <c r="C24" s="23"/>
      <c r="F24" s="23"/>
      <c r="H24" s="24"/>
      <c r="I24" s="23"/>
      <c r="J24" s="24">
        <f t="shared" si="0"/>
        <v>0</v>
      </c>
      <c r="K24" s="24"/>
      <c r="L24" s="23"/>
      <c r="M24" s="24">
        <f t="shared" si="1"/>
        <v>0</v>
      </c>
      <c r="N24" s="23"/>
      <c r="O24" s="23" t="s">
        <v>7</v>
      </c>
    </row>
    <row r="25" spans="1:18" s="17" customFormat="1" ht="20.100000000000001" customHeight="1">
      <c r="A25" s="16"/>
      <c r="B25" s="1" t="str">
        <f>CONCATENATE($F$7," - männlich")</f>
        <v>Startliste: U17 - männlich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 t="s">
        <v>7</v>
      </c>
      <c r="O25" s="18"/>
      <c r="P25" s="18"/>
      <c r="Q25" s="19"/>
      <c r="R25" s="19"/>
    </row>
    <row r="26" spans="1:18" s="22" customFormat="1" ht="15">
      <c r="A26" s="22">
        <v>1</v>
      </c>
      <c r="B26" s="23"/>
      <c r="C26" s="23">
        <v>353</v>
      </c>
      <c r="D26" s="22" t="s">
        <v>173</v>
      </c>
      <c r="E26" s="22" t="s">
        <v>174</v>
      </c>
      <c r="F26" s="23" t="s">
        <v>175</v>
      </c>
      <c r="G26" s="22" t="s">
        <v>176</v>
      </c>
      <c r="H26" s="24"/>
      <c r="I26" s="23"/>
      <c r="J26" s="24">
        <f t="shared" ref="J26:J45" si="2">H26+I26*$N$1</f>
        <v>0</v>
      </c>
      <c r="K26" s="24"/>
      <c r="L26" s="23"/>
      <c r="M26" s="24">
        <f t="shared" ref="M26:M45" si="3">J26+K26</f>
        <v>0</v>
      </c>
      <c r="N26" s="23" t="s">
        <v>7</v>
      </c>
      <c r="O26" s="23"/>
    </row>
    <row r="27" spans="1:18" s="22" customFormat="1" ht="15">
      <c r="A27" s="22">
        <v>2</v>
      </c>
      <c r="B27" s="23"/>
      <c r="C27" s="23">
        <v>357</v>
      </c>
      <c r="D27" s="22" t="s">
        <v>183</v>
      </c>
      <c r="E27" s="22" t="s">
        <v>127</v>
      </c>
      <c r="F27" s="23" t="s">
        <v>184</v>
      </c>
      <c r="G27" s="22" t="s">
        <v>185</v>
      </c>
      <c r="H27" s="24"/>
      <c r="I27" s="23"/>
      <c r="J27" s="24">
        <f t="shared" si="2"/>
        <v>0</v>
      </c>
      <c r="K27" s="24"/>
      <c r="L27" s="23"/>
      <c r="M27" s="24">
        <f t="shared" si="3"/>
        <v>0</v>
      </c>
      <c r="N27" s="23" t="s">
        <v>7</v>
      </c>
      <c r="O27" s="23"/>
    </row>
    <row r="28" spans="1:18" s="22" customFormat="1" ht="15">
      <c r="A28" s="22">
        <v>3</v>
      </c>
      <c r="B28" s="23"/>
      <c r="C28" s="23">
        <v>356</v>
      </c>
      <c r="D28" s="22" t="s">
        <v>43</v>
      </c>
      <c r="E28" s="22" t="s">
        <v>174</v>
      </c>
      <c r="F28" s="23" t="s">
        <v>182</v>
      </c>
      <c r="G28" s="22" t="s">
        <v>13</v>
      </c>
      <c r="H28" s="24"/>
      <c r="I28" s="23"/>
      <c r="J28" s="24">
        <f t="shared" si="2"/>
        <v>0</v>
      </c>
      <c r="K28" s="24"/>
      <c r="L28" s="23"/>
      <c r="M28" s="24">
        <f t="shared" si="3"/>
        <v>0</v>
      </c>
      <c r="N28" s="23" t="s">
        <v>7</v>
      </c>
      <c r="O28" s="23"/>
    </row>
    <row r="29" spans="1:18" s="22" customFormat="1" ht="15">
      <c r="A29" s="22">
        <v>4</v>
      </c>
      <c r="B29" s="23"/>
      <c r="C29" s="23">
        <v>354</v>
      </c>
      <c r="D29" s="22" t="s">
        <v>177</v>
      </c>
      <c r="E29" s="22" t="s">
        <v>178</v>
      </c>
      <c r="F29" s="23" t="s">
        <v>179</v>
      </c>
      <c r="G29" s="22" t="s">
        <v>98</v>
      </c>
      <c r="H29" s="24"/>
      <c r="I29" s="23"/>
      <c r="J29" s="24">
        <f t="shared" si="2"/>
        <v>0</v>
      </c>
      <c r="K29" s="24"/>
      <c r="L29" s="23"/>
      <c r="M29" s="24">
        <f t="shared" si="3"/>
        <v>0</v>
      </c>
      <c r="N29" s="23" t="s">
        <v>7</v>
      </c>
      <c r="O29" s="23"/>
    </row>
    <row r="30" spans="1:18" s="22" customFormat="1" ht="15">
      <c r="A30" s="22">
        <v>5</v>
      </c>
      <c r="B30" s="23"/>
      <c r="C30" s="23">
        <v>365</v>
      </c>
      <c r="D30" s="22" t="s">
        <v>238</v>
      </c>
      <c r="E30" s="22" t="s">
        <v>240</v>
      </c>
      <c r="F30" s="23" t="s">
        <v>239</v>
      </c>
      <c r="G30" s="22" t="s">
        <v>233</v>
      </c>
      <c r="H30" s="24"/>
      <c r="I30" s="23"/>
      <c r="J30" s="24">
        <f t="shared" si="2"/>
        <v>0</v>
      </c>
      <c r="K30" s="24"/>
      <c r="L30" s="23"/>
      <c r="M30" s="24">
        <f t="shared" si="3"/>
        <v>0</v>
      </c>
      <c r="N30" s="23" t="s">
        <v>7</v>
      </c>
      <c r="O30" s="23"/>
    </row>
    <row r="31" spans="1:18" s="22" customFormat="1" ht="15">
      <c r="A31" s="22">
        <v>6</v>
      </c>
      <c r="B31" s="23"/>
      <c r="C31" s="23">
        <v>352</v>
      </c>
      <c r="D31" s="22" t="s">
        <v>170</v>
      </c>
      <c r="E31" s="22" t="s">
        <v>127</v>
      </c>
      <c r="F31" s="23" t="s">
        <v>171</v>
      </c>
      <c r="G31" s="22" t="s">
        <v>172</v>
      </c>
      <c r="H31" s="24"/>
      <c r="I31" s="23"/>
      <c r="J31" s="24">
        <f t="shared" si="2"/>
        <v>0</v>
      </c>
      <c r="K31" s="24"/>
      <c r="L31" s="23"/>
      <c r="M31" s="24">
        <f t="shared" si="3"/>
        <v>0</v>
      </c>
      <c r="N31" s="23" t="s">
        <v>7</v>
      </c>
      <c r="O31" s="23"/>
    </row>
    <row r="32" spans="1:18" s="22" customFormat="1" ht="15">
      <c r="A32" s="22">
        <v>7</v>
      </c>
      <c r="B32" s="23"/>
      <c r="C32" s="23">
        <v>364</v>
      </c>
      <c r="D32" s="22" t="s">
        <v>238</v>
      </c>
      <c r="E32" s="22" t="s">
        <v>12</v>
      </c>
      <c r="F32" s="23" t="s">
        <v>239</v>
      </c>
      <c r="G32" s="22" t="s">
        <v>233</v>
      </c>
      <c r="H32" s="24"/>
      <c r="I32" s="23"/>
      <c r="J32" s="24">
        <f t="shared" si="2"/>
        <v>0</v>
      </c>
      <c r="K32" s="24"/>
      <c r="L32" s="23"/>
      <c r="M32" s="24">
        <f t="shared" si="3"/>
        <v>0</v>
      </c>
      <c r="N32" s="23" t="s">
        <v>7</v>
      </c>
      <c r="O32" s="23"/>
    </row>
    <row r="33" spans="1:15" s="22" customFormat="1" ht="15">
      <c r="A33" s="22">
        <v>8</v>
      </c>
      <c r="B33" s="23"/>
      <c r="C33" s="23">
        <v>359</v>
      </c>
      <c r="D33" s="22" t="s">
        <v>188</v>
      </c>
      <c r="E33" s="22" t="s">
        <v>127</v>
      </c>
      <c r="F33" s="23" t="s">
        <v>189</v>
      </c>
      <c r="G33" s="22" t="s">
        <v>190</v>
      </c>
      <c r="H33" s="24"/>
      <c r="I33" s="23"/>
      <c r="J33" s="24">
        <f t="shared" si="2"/>
        <v>0</v>
      </c>
      <c r="K33" s="24"/>
      <c r="L33" s="23"/>
      <c r="M33" s="24">
        <f t="shared" si="3"/>
        <v>0</v>
      </c>
      <c r="N33" s="23" t="s">
        <v>7</v>
      </c>
      <c r="O33" s="23"/>
    </row>
    <row r="34" spans="1:15" s="22" customFormat="1" ht="15">
      <c r="A34" s="22">
        <v>9</v>
      </c>
      <c r="B34" s="23"/>
      <c r="C34" s="23">
        <v>363</v>
      </c>
      <c r="D34" s="22" t="s">
        <v>163</v>
      </c>
      <c r="E34" s="22" t="s">
        <v>200</v>
      </c>
      <c r="F34" s="23" t="s">
        <v>201</v>
      </c>
      <c r="G34" s="22" t="s">
        <v>63</v>
      </c>
      <c r="H34" s="24"/>
      <c r="I34" s="23"/>
      <c r="J34" s="24">
        <f t="shared" si="2"/>
        <v>0</v>
      </c>
      <c r="K34" s="24"/>
      <c r="L34" s="23"/>
      <c r="M34" s="24">
        <f t="shared" si="3"/>
        <v>0</v>
      </c>
      <c r="N34" s="23" t="s">
        <v>7</v>
      </c>
      <c r="O34" s="23"/>
    </row>
    <row r="35" spans="1:15" s="22" customFormat="1" ht="15">
      <c r="A35" s="22">
        <v>10</v>
      </c>
      <c r="B35" s="23"/>
      <c r="C35" s="23">
        <v>351</v>
      </c>
      <c r="D35" s="22" t="s">
        <v>166</v>
      </c>
      <c r="E35" s="22" t="s">
        <v>167</v>
      </c>
      <c r="F35" s="23" t="s">
        <v>168</v>
      </c>
      <c r="G35" s="22" t="s">
        <v>169</v>
      </c>
      <c r="H35" s="24"/>
      <c r="I35" s="23"/>
      <c r="J35" s="24">
        <f t="shared" si="2"/>
        <v>0</v>
      </c>
      <c r="K35" s="24"/>
      <c r="L35" s="23"/>
      <c r="M35" s="24">
        <f t="shared" si="3"/>
        <v>0</v>
      </c>
      <c r="N35" s="23" t="s">
        <v>7</v>
      </c>
      <c r="O35" s="23"/>
    </row>
    <row r="36" spans="1:15" s="22" customFormat="1" ht="15">
      <c r="A36" s="22">
        <v>11</v>
      </c>
      <c r="B36" s="23"/>
      <c r="C36" s="23">
        <v>366</v>
      </c>
      <c r="D36" s="22" t="s">
        <v>68</v>
      </c>
      <c r="E36" s="22" t="s">
        <v>269</v>
      </c>
      <c r="F36" s="23" t="s">
        <v>256</v>
      </c>
      <c r="G36" s="22" t="s">
        <v>253</v>
      </c>
      <c r="H36" s="24"/>
      <c r="I36" s="23"/>
      <c r="J36" s="24">
        <f t="shared" si="2"/>
        <v>0</v>
      </c>
      <c r="K36" s="24"/>
      <c r="L36" s="23"/>
      <c r="M36" s="24">
        <f t="shared" si="3"/>
        <v>0</v>
      </c>
      <c r="N36" s="23" t="s">
        <v>7</v>
      </c>
      <c r="O36" s="23"/>
    </row>
    <row r="37" spans="1:15" s="22" customFormat="1" ht="15">
      <c r="A37" s="22">
        <v>12</v>
      </c>
      <c r="B37" s="23"/>
      <c r="C37" s="23">
        <v>360</v>
      </c>
      <c r="D37" s="22" t="s">
        <v>61</v>
      </c>
      <c r="E37" s="22" t="s">
        <v>191</v>
      </c>
      <c r="F37" s="23" t="s">
        <v>192</v>
      </c>
      <c r="G37" s="22" t="s">
        <v>63</v>
      </c>
      <c r="H37" s="24"/>
      <c r="I37" s="23"/>
      <c r="J37" s="24">
        <f t="shared" si="2"/>
        <v>0</v>
      </c>
      <c r="K37" s="24"/>
      <c r="L37" s="23"/>
      <c r="M37" s="24">
        <f t="shared" si="3"/>
        <v>0</v>
      </c>
      <c r="N37" s="23" t="s">
        <v>7</v>
      </c>
      <c r="O37" s="23"/>
    </row>
    <row r="38" spans="1:15" s="22" customFormat="1" ht="15">
      <c r="A38" s="22">
        <v>13</v>
      </c>
      <c r="B38" s="23"/>
      <c r="C38" s="23">
        <v>367</v>
      </c>
      <c r="D38" s="22" t="s">
        <v>263</v>
      </c>
      <c r="E38" s="22" t="s">
        <v>249</v>
      </c>
      <c r="F38" s="23" t="s">
        <v>257</v>
      </c>
      <c r="G38" s="22" t="s">
        <v>253</v>
      </c>
      <c r="H38" s="24"/>
      <c r="I38" s="23"/>
      <c r="J38" s="24">
        <f t="shared" si="2"/>
        <v>0</v>
      </c>
      <c r="K38" s="24"/>
      <c r="L38" s="23"/>
      <c r="M38" s="24">
        <f t="shared" si="3"/>
        <v>0</v>
      </c>
      <c r="N38" s="23" t="s">
        <v>7</v>
      </c>
      <c r="O38" s="23"/>
    </row>
    <row r="39" spans="1:15" s="22" customFormat="1" ht="15">
      <c r="A39" s="22">
        <v>14</v>
      </c>
      <c r="B39" s="23"/>
      <c r="C39" s="23">
        <v>371</v>
      </c>
      <c r="D39" s="22" t="s">
        <v>193</v>
      </c>
      <c r="E39" s="22" t="s">
        <v>281</v>
      </c>
      <c r="F39" s="23" t="s">
        <v>282</v>
      </c>
      <c r="G39" s="22" t="s">
        <v>283</v>
      </c>
      <c r="H39" s="24"/>
      <c r="I39" s="23"/>
      <c r="J39" s="24">
        <f t="shared" si="2"/>
        <v>0</v>
      </c>
      <c r="K39" s="24"/>
      <c r="L39" s="23"/>
      <c r="M39" s="24">
        <f t="shared" si="3"/>
        <v>0</v>
      </c>
      <c r="N39" s="23" t="s">
        <v>7</v>
      </c>
      <c r="O39" s="23"/>
    </row>
    <row r="40" spans="1:15" s="22" customFormat="1" ht="15">
      <c r="A40" s="22">
        <v>15</v>
      </c>
      <c r="B40" s="23"/>
      <c r="C40" s="23">
        <v>362</v>
      </c>
      <c r="D40" s="22" t="s">
        <v>197</v>
      </c>
      <c r="E40" s="22" t="s">
        <v>10</v>
      </c>
      <c r="F40" s="23" t="s">
        <v>198</v>
      </c>
      <c r="G40" s="22" t="s">
        <v>199</v>
      </c>
      <c r="H40" s="24"/>
      <c r="I40" s="23"/>
      <c r="J40" s="24">
        <f t="shared" si="2"/>
        <v>0</v>
      </c>
      <c r="K40" s="24"/>
      <c r="L40" s="23"/>
      <c r="M40" s="24">
        <f t="shared" si="3"/>
        <v>0</v>
      </c>
      <c r="N40" s="23" t="s">
        <v>7</v>
      </c>
      <c r="O40" s="23"/>
    </row>
    <row r="41" spans="1:15" s="22" customFormat="1" ht="15">
      <c r="A41" s="22">
        <v>16</v>
      </c>
      <c r="B41" s="23"/>
      <c r="C41" s="23">
        <v>368</v>
      </c>
      <c r="D41" s="22" t="s">
        <v>260</v>
      </c>
      <c r="E41" s="22" t="s">
        <v>167</v>
      </c>
      <c r="F41" s="23" t="s">
        <v>261</v>
      </c>
      <c r="G41" s="22" t="s">
        <v>262</v>
      </c>
      <c r="H41" s="24"/>
      <c r="I41" s="23"/>
      <c r="J41" s="24">
        <f t="shared" si="2"/>
        <v>0</v>
      </c>
      <c r="K41" s="24"/>
      <c r="L41" s="23"/>
      <c r="M41" s="24">
        <f t="shared" si="3"/>
        <v>0</v>
      </c>
      <c r="N41" s="23" t="s">
        <v>7</v>
      </c>
      <c r="O41" s="23"/>
    </row>
    <row r="42" spans="1:15" s="22" customFormat="1" ht="15">
      <c r="A42" s="22">
        <v>17</v>
      </c>
      <c r="B42" s="23"/>
      <c r="C42" s="23">
        <v>355</v>
      </c>
      <c r="D42" s="22" t="s">
        <v>180</v>
      </c>
      <c r="E42" s="22" t="s">
        <v>44</v>
      </c>
      <c r="F42" s="23" t="s">
        <v>181</v>
      </c>
      <c r="G42" s="22" t="s">
        <v>13</v>
      </c>
      <c r="H42" s="24"/>
      <c r="I42" s="23"/>
      <c r="J42" s="24">
        <f t="shared" si="2"/>
        <v>0</v>
      </c>
      <c r="K42" s="24"/>
      <c r="L42" s="23"/>
      <c r="M42" s="24">
        <f t="shared" si="3"/>
        <v>0</v>
      </c>
      <c r="N42" s="23" t="s">
        <v>7</v>
      </c>
      <c r="O42" s="23"/>
    </row>
    <row r="43" spans="1:15" s="22" customFormat="1" ht="15">
      <c r="A43" s="22">
        <v>18</v>
      </c>
      <c r="B43" s="23"/>
      <c r="C43" s="23">
        <v>358</v>
      </c>
      <c r="D43" s="22" t="s">
        <v>180</v>
      </c>
      <c r="E43" s="22" t="s">
        <v>186</v>
      </c>
      <c r="F43" s="23" t="s">
        <v>187</v>
      </c>
      <c r="G43" s="22" t="s">
        <v>125</v>
      </c>
      <c r="H43" s="24"/>
      <c r="I43" s="23"/>
      <c r="J43" s="24">
        <f t="shared" si="2"/>
        <v>0</v>
      </c>
      <c r="K43" s="24"/>
      <c r="L43" s="23"/>
      <c r="M43" s="24">
        <f t="shared" si="3"/>
        <v>0</v>
      </c>
      <c r="N43" s="23" t="s">
        <v>7</v>
      </c>
      <c r="O43" s="23"/>
    </row>
    <row r="44" spans="1:15" s="22" customFormat="1" ht="15">
      <c r="A44" s="22">
        <v>19</v>
      </c>
      <c r="B44" s="23"/>
      <c r="C44" s="23">
        <v>361</v>
      </c>
      <c r="D44" s="22" t="s">
        <v>193</v>
      </c>
      <c r="E44" s="22" t="s">
        <v>194</v>
      </c>
      <c r="F44" s="23" t="s">
        <v>195</v>
      </c>
      <c r="G44" s="22" t="s">
        <v>196</v>
      </c>
      <c r="H44" s="24"/>
      <c r="I44" s="23"/>
      <c r="J44" s="24">
        <f t="shared" si="2"/>
        <v>0</v>
      </c>
      <c r="K44" s="24"/>
      <c r="L44" s="23"/>
      <c r="M44" s="24">
        <f t="shared" si="3"/>
        <v>0</v>
      </c>
      <c r="N44" s="23" t="s">
        <v>7</v>
      </c>
      <c r="O44" s="23"/>
    </row>
    <row r="45" spans="1:15" s="22" customFormat="1" ht="15">
      <c r="A45" s="22">
        <v>20</v>
      </c>
      <c r="B45" s="23"/>
      <c r="C45" s="23">
        <v>369</v>
      </c>
      <c r="D45" s="22" t="s">
        <v>265</v>
      </c>
      <c r="E45" s="22" t="s">
        <v>266</v>
      </c>
      <c r="F45" s="23" t="s">
        <v>267</v>
      </c>
      <c r="G45" s="22" t="s">
        <v>268</v>
      </c>
      <c r="H45" s="24"/>
      <c r="I45" s="23"/>
      <c r="J45" s="24">
        <f t="shared" si="2"/>
        <v>0</v>
      </c>
      <c r="K45" s="24"/>
      <c r="L45" s="23"/>
      <c r="M45" s="24">
        <f t="shared" si="3"/>
        <v>0</v>
      </c>
      <c r="N45" s="23" t="s">
        <v>7</v>
      </c>
      <c r="O45" s="23"/>
    </row>
    <row r="46" spans="1:15" s="22" customFormat="1" ht="15">
      <c r="B46" s="23"/>
      <c r="C46" s="23"/>
      <c r="F46" s="23"/>
      <c r="H46" s="24"/>
      <c r="I46" s="23"/>
      <c r="J46" s="24">
        <f t="shared" ref="J46:J57" si="4">H46+(I46*$N$1)</f>
        <v>0</v>
      </c>
      <c r="K46" s="24"/>
      <c r="L46" s="23"/>
      <c r="M46" s="24"/>
      <c r="N46" s="23"/>
      <c r="O46" s="23"/>
    </row>
    <row r="47" spans="1:15" s="22" customFormat="1" ht="15">
      <c r="B47" s="23"/>
      <c r="C47" s="23"/>
      <c r="F47" s="23"/>
      <c r="H47" s="24"/>
      <c r="I47" s="23"/>
      <c r="J47" s="24">
        <f t="shared" si="4"/>
        <v>0</v>
      </c>
      <c r="K47" s="24"/>
      <c r="L47" s="23"/>
      <c r="M47" s="24"/>
      <c r="N47" s="23"/>
      <c r="O47" s="23"/>
    </row>
    <row r="48" spans="1:15" s="22" customFormat="1" ht="15">
      <c r="B48" s="23"/>
      <c r="C48" s="23"/>
      <c r="F48" s="23"/>
      <c r="H48" s="24"/>
      <c r="I48" s="23"/>
      <c r="J48" s="24">
        <f t="shared" si="4"/>
        <v>0</v>
      </c>
      <c r="K48" s="24"/>
      <c r="L48" s="23"/>
      <c r="M48" s="24"/>
      <c r="N48" s="23"/>
      <c r="O48" s="23"/>
    </row>
    <row r="49" spans="2:15" s="22" customFormat="1" ht="15">
      <c r="B49" s="23"/>
      <c r="C49" s="23"/>
      <c r="F49" s="23"/>
      <c r="H49" s="24"/>
      <c r="I49" s="23"/>
      <c r="J49" s="24">
        <f t="shared" si="4"/>
        <v>0</v>
      </c>
      <c r="K49" s="24"/>
      <c r="L49" s="23"/>
      <c r="M49" s="24"/>
      <c r="N49" s="23"/>
      <c r="O49" s="23"/>
    </row>
    <row r="50" spans="2:15" s="22" customFormat="1" ht="15">
      <c r="B50" s="23"/>
      <c r="C50" s="23"/>
      <c r="F50" s="23"/>
      <c r="H50" s="24"/>
      <c r="I50" s="23"/>
      <c r="J50" s="24">
        <f t="shared" si="4"/>
        <v>0</v>
      </c>
      <c r="K50" s="24"/>
      <c r="L50" s="23"/>
      <c r="M50" s="24"/>
      <c r="N50" s="23"/>
      <c r="O50" s="23"/>
    </row>
    <row r="51" spans="2:15" s="22" customFormat="1" ht="15">
      <c r="B51" s="23"/>
      <c r="C51" s="23"/>
      <c r="F51" s="23"/>
      <c r="H51" s="24"/>
      <c r="I51" s="23"/>
      <c r="J51" s="24">
        <f t="shared" si="4"/>
        <v>0</v>
      </c>
      <c r="K51" s="24"/>
      <c r="L51" s="23"/>
      <c r="M51" s="24"/>
      <c r="N51" s="23"/>
      <c r="O51" s="23"/>
    </row>
    <row r="52" spans="2:15" s="22" customFormat="1" ht="15">
      <c r="B52" s="23"/>
      <c r="C52" s="23"/>
      <c r="F52" s="23"/>
      <c r="H52" s="24"/>
      <c r="I52" s="23"/>
      <c r="J52" s="24">
        <f t="shared" si="4"/>
        <v>0</v>
      </c>
      <c r="K52" s="24"/>
      <c r="L52" s="23"/>
      <c r="M52" s="24"/>
      <c r="N52" s="23"/>
      <c r="O52" s="23"/>
    </row>
    <row r="53" spans="2:15" s="22" customFormat="1" ht="15">
      <c r="B53" s="23"/>
      <c r="C53" s="23"/>
      <c r="F53" s="23"/>
      <c r="H53" s="24"/>
      <c r="I53" s="23"/>
      <c r="J53" s="24">
        <f t="shared" si="4"/>
        <v>0</v>
      </c>
      <c r="K53" s="24"/>
      <c r="L53" s="23"/>
      <c r="M53" s="24"/>
      <c r="N53" s="23"/>
      <c r="O53" s="23"/>
    </row>
    <row r="54" spans="2:15" s="22" customFormat="1" ht="15">
      <c r="B54" s="23"/>
      <c r="C54" s="23"/>
      <c r="F54" s="23"/>
      <c r="H54" s="24"/>
      <c r="I54" s="23"/>
      <c r="J54" s="24">
        <f t="shared" si="4"/>
        <v>0</v>
      </c>
      <c r="K54" s="24"/>
      <c r="L54" s="23"/>
      <c r="M54" s="24"/>
      <c r="N54" s="23"/>
      <c r="O54" s="23"/>
    </row>
    <row r="55" spans="2:15" s="22" customFormat="1" ht="15">
      <c r="B55" s="23"/>
      <c r="C55" s="23"/>
      <c r="F55" s="23"/>
      <c r="H55" s="24"/>
      <c r="I55" s="23"/>
      <c r="J55" s="24">
        <f t="shared" si="4"/>
        <v>0</v>
      </c>
      <c r="K55" s="24"/>
      <c r="L55" s="23"/>
      <c r="M55" s="24"/>
      <c r="N55" s="23"/>
      <c r="O55" s="23"/>
    </row>
    <row r="56" spans="2:15" s="22" customFormat="1" ht="15">
      <c r="B56" s="23"/>
      <c r="C56" s="23"/>
      <c r="F56" s="23"/>
      <c r="H56" s="24"/>
      <c r="I56" s="23"/>
      <c r="J56" s="24">
        <f t="shared" si="4"/>
        <v>0</v>
      </c>
      <c r="K56" s="24"/>
      <c r="L56" s="23"/>
      <c r="M56" s="24"/>
      <c r="N56" s="23"/>
      <c r="O56" s="23"/>
    </row>
    <row r="57" spans="2:15" s="22" customFormat="1" ht="15">
      <c r="B57" s="23"/>
      <c r="C57" s="23"/>
      <c r="F57" s="23"/>
      <c r="H57" s="24"/>
      <c r="I57" s="23"/>
      <c r="J57" s="24">
        <f t="shared" si="4"/>
        <v>0</v>
      </c>
      <c r="K57" s="24"/>
      <c r="L57" s="23"/>
      <c r="M57" s="24"/>
      <c r="N57" s="23"/>
      <c r="O57" s="23"/>
    </row>
    <row r="58" spans="2:15" s="22" customFormat="1" ht="15">
      <c r="B58" s="23"/>
      <c r="C58" s="23"/>
      <c r="F58" s="23"/>
      <c r="H58" s="24"/>
      <c r="I58" s="23"/>
      <c r="J58" s="24"/>
      <c r="K58" s="24"/>
      <c r="L58" s="23"/>
      <c r="M58" s="24"/>
      <c r="N58" s="23"/>
      <c r="O58" s="23"/>
    </row>
    <row r="59" spans="2:15" s="25" customFormat="1" ht="15">
      <c r="F59" s="27"/>
      <c r="H59" s="26"/>
      <c r="I59" s="27"/>
      <c r="J59" s="28"/>
      <c r="L59" s="27"/>
      <c r="M59" s="27"/>
      <c r="N59" s="27"/>
      <c r="O59" s="27"/>
    </row>
    <row r="60" spans="2:15" s="25" customFormat="1" ht="15">
      <c r="F60" s="27"/>
      <c r="H60" s="26"/>
      <c r="I60" s="27"/>
      <c r="J60" s="28"/>
      <c r="L60" s="27"/>
      <c r="M60" s="27"/>
      <c r="N60" s="27"/>
      <c r="O60" s="27"/>
    </row>
    <row r="61" spans="2:15" s="25" customFormat="1" ht="15">
      <c r="F61" s="27"/>
      <c r="H61" s="26"/>
      <c r="I61" s="27"/>
      <c r="J61" s="28"/>
      <c r="L61" s="27"/>
      <c r="M61" s="27"/>
      <c r="N61" s="27"/>
      <c r="O61" s="27"/>
    </row>
    <row r="62" spans="2:15" s="25" customFormat="1" ht="15">
      <c r="F62" s="27"/>
      <c r="H62" s="26"/>
      <c r="I62" s="27"/>
      <c r="J62" s="28"/>
      <c r="L62" s="27"/>
      <c r="M62" s="27"/>
      <c r="N62" s="27"/>
      <c r="O62" s="27"/>
    </row>
    <row r="63" spans="2:15" s="25" customFormat="1" ht="15">
      <c r="F63" s="27"/>
      <c r="H63" s="26"/>
      <c r="I63" s="27"/>
      <c r="J63" s="28"/>
      <c r="L63" s="27"/>
      <c r="M63" s="27"/>
      <c r="N63" s="27"/>
      <c r="O63" s="27"/>
    </row>
    <row r="64" spans="2:15" s="25" customFormat="1" ht="15">
      <c r="F64" s="27"/>
      <c r="H64" s="26"/>
      <c r="I64" s="27"/>
      <c r="J64" s="28"/>
      <c r="L64" s="27"/>
      <c r="M64" s="27"/>
      <c r="N64" s="27"/>
      <c r="O64" s="27"/>
    </row>
    <row r="65" spans="6:15" s="25" customFormat="1" ht="15">
      <c r="F65" s="27"/>
      <c r="H65" s="26"/>
      <c r="I65" s="27"/>
      <c r="J65" s="28"/>
      <c r="L65" s="27"/>
      <c r="M65" s="27"/>
      <c r="N65" s="27"/>
      <c r="O65" s="27"/>
    </row>
    <row r="66" spans="6:15" s="25" customFormat="1" ht="15">
      <c r="F66" s="27"/>
      <c r="H66" s="26"/>
      <c r="I66" s="27"/>
      <c r="J66" s="28"/>
      <c r="L66" s="27"/>
      <c r="M66" s="27"/>
      <c r="N66" s="27"/>
      <c r="O66" s="27"/>
    </row>
    <row r="67" spans="6:15" s="25" customFormat="1" ht="15">
      <c r="F67" s="27"/>
      <c r="H67" s="26"/>
      <c r="I67" s="27"/>
      <c r="J67" s="28"/>
      <c r="L67" s="27"/>
      <c r="M67" s="27"/>
      <c r="N67" s="27"/>
      <c r="O67" s="27"/>
    </row>
    <row r="68" spans="6:15" s="25" customFormat="1" ht="15">
      <c r="F68" s="27"/>
      <c r="H68" s="26"/>
      <c r="I68" s="27"/>
      <c r="J68" s="28"/>
      <c r="L68" s="27"/>
      <c r="M68" s="27"/>
      <c r="N68" s="27"/>
      <c r="O68" s="27"/>
    </row>
    <row r="69" spans="6:15" s="25" customFormat="1" ht="15">
      <c r="F69" s="27"/>
      <c r="H69" s="26"/>
      <c r="I69" s="27"/>
      <c r="J69" s="28"/>
      <c r="L69" s="27"/>
      <c r="M69" s="27"/>
      <c r="N69" s="27"/>
      <c r="O69" s="27"/>
    </row>
    <row r="70" spans="6:15" s="25" customFormat="1" ht="15">
      <c r="F70" s="27"/>
      <c r="H70" s="26"/>
      <c r="I70" s="27"/>
      <c r="J70" s="28"/>
      <c r="L70" s="27"/>
      <c r="M70" s="27"/>
      <c r="N70" s="27"/>
      <c r="O70" s="27"/>
    </row>
    <row r="71" spans="6:15" s="25" customFormat="1" ht="15">
      <c r="F71" s="27"/>
      <c r="H71" s="26"/>
      <c r="I71" s="27"/>
      <c r="J71" s="28"/>
      <c r="L71" s="27"/>
      <c r="M71" s="27"/>
      <c r="N71" s="27"/>
      <c r="O71" s="27"/>
    </row>
    <row r="72" spans="6:15" s="25" customFormat="1" ht="15">
      <c r="F72" s="27"/>
      <c r="H72" s="26"/>
      <c r="I72" s="27"/>
      <c r="J72" s="28"/>
      <c r="L72" s="27"/>
      <c r="M72" s="27"/>
      <c r="N72" s="27"/>
      <c r="O72" s="27"/>
    </row>
    <row r="73" spans="6:15" s="25" customFormat="1" ht="15">
      <c r="F73" s="27"/>
      <c r="H73" s="26"/>
      <c r="I73" s="27"/>
      <c r="J73" s="28"/>
      <c r="L73" s="27"/>
      <c r="M73" s="27"/>
      <c r="N73" s="27"/>
      <c r="O73" s="27"/>
    </row>
    <row r="74" spans="6:15" s="25" customFormat="1" ht="15">
      <c r="F74" s="27"/>
      <c r="H74" s="26"/>
      <c r="I74" s="27"/>
      <c r="J74" s="28"/>
      <c r="L74" s="27"/>
      <c r="M74" s="27"/>
      <c r="N74" s="27"/>
      <c r="O74" s="27"/>
    </row>
    <row r="75" spans="6:15" s="25" customFormat="1" ht="15">
      <c r="F75" s="27"/>
      <c r="H75" s="26"/>
      <c r="I75" s="27"/>
      <c r="J75" s="28"/>
      <c r="L75" s="27"/>
      <c r="M75" s="27"/>
      <c r="N75" s="27"/>
      <c r="O75" s="27"/>
    </row>
    <row r="76" spans="6:15" s="25" customFormat="1" ht="15">
      <c r="F76" s="27"/>
      <c r="H76" s="26"/>
      <c r="I76" s="27"/>
      <c r="J76" s="28"/>
      <c r="L76" s="27"/>
      <c r="M76" s="27"/>
      <c r="N76" s="27"/>
      <c r="O76" s="27"/>
    </row>
    <row r="77" spans="6:15" s="25" customFormat="1" ht="15">
      <c r="F77" s="27"/>
      <c r="H77" s="26"/>
      <c r="I77" s="27"/>
      <c r="J77" s="28"/>
      <c r="L77" s="27"/>
      <c r="M77" s="27"/>
      <c r="N77" s="27"/>
      <c r="O77" s="27"/>
    </row>
    <row r="78" spans="6:15" s="25" customFormat="1" ht="15">
      <c r="F78" s="27"/>
      <c r="H78" s="26"/>
      <c r="I78" s="27"/>
      <c r="J78" s="28"/>
      <c r="L78" s="27"/>
      <c r="M78" s="27"/>
      <c r="N78" s="27"/>
      <c r="O78" s="27"/>
    </row>
    <row r="79" spans="6:15" s="25" customFormat="1" ht="15">
      <c r="F79" s="27"/>
      <c r="H79" s="26"/>
      <c r="I79" s="27"/>
      <c r="J79" s="28"/>
      <c r="L79" s="27"/>
      <c r="M79" s="27"/>
      <c r="N79" s="27"/>
      <c r="O79" s="27"/>
    </row>
    <row r="80" spans="6:15" s="25" customFormat="1" ht="15">
      <c r="F80" s="27"/>
      <c r="H80" s="26"/>
      <c r="I80" s="27"/>
      <c r="J80" s="28"/>
      <c r="L80" s="27"/>
      <c r="M80" s="27"/>
      <c r="N80" s="27"/>
      <c r="O80" s="27"/>
    </row>
    <row r="81" spans="6:15" s="25" customFormat="1" ht="15">
      <c r="F81" s="27"/>
      <c r="H81" s="26"/>
      <c r="I81" s="27"/>
      <c r="J81" s="28"/>
      <c r="L81" s="27"/>
      <c r="M81" s="27"/>
      <c r="N81" s="27"/>
      <c r="O81" s="27"/>
    </row>
    <row r="82" spans="6:15" s="25" customFormat="1" ht="15">
      <c r="F82" s="27"/>
      <c r="H82" s="26"/>
      <c r="I82" s="27"/>
      <c r="J82" s="28"/>
      <c r="L82" s="27"/>
      <c r="M82" s="27"/>
      <c r="N82" s="27"/>
      <c r="O82" s="27"/>
    </row>
    <row r="83" spans="6:15" s="25" customFormat="1" ht="15">
      <c r="F83" s="27"/>
      <c r="H83" s="26"/>
      <c r="I83" s="27"/>
      <c r="J83" s="28"/>
      <c r="L83" s="27"/>
      <c r="M83" s="27"/>
      <c r="N83" s="27"/>
      <c r="O83" s="27"/>
    </row>
    <row r="84" spans="6:15" s="25" customFormat="1" ht="15">
      <c r="F84" s="27"/>
      <c r="H84" s="26"/>
      <c r="I84" s="27"/>
      <c r="J84" s="28"/>
      <c r="L84" s="27"/>
      <c r="M84" s="27"/>
      <c r="N84" s="27"/>
      <c r="O84" s="27"/>
    </row>
    <row r="85" spans="6:15" s="25" customFormat="1" ht="15">
      <c r="F85" s="27"/>
      <c r="H85" s="26"/>
      <c r="I85" s="27"/>
      <c r="J85" s="28"/>
      <c r="L85" s="27"/>
      <c r="M85" s="27"/>
      <c r="N85" s="27"/>
      <c r="O85" s="27"/>
    </row>
    <row r="86" spans="6:15" s="25" customFormat="1" ht="15">
      <c r="F86" s="27"/>
      <c r="H86" s="26"/>
      <c r="I86" s="27"/>
      <c r="J86" s="28"/>
      <c r="L86" s="27"/>
      <c r="M86" s="27"/>
      <c r="N86" s="27"/>
      <c r="O86" s="27"/>
    </row>
    <row r="87" spans="6:15" s="25" customFormat="1" ht="15">
      <c r="F87" s="27"/>
      <c r="H87" s="26"/>
      <c r="I87" s="27"/>
      <c r="J87" s="28"/>
      <c r="L87" s="27"/>
      <c r="M87" s="27"/>
      <c r="N87" s="27"/>
      <c r="O87" s="27"/>
    </row>
    <row r="88" spans="6:15" s="25" customFormat="1" ht="15">
      <c r="F88" s="27"/>
      <c r="H88" s="26"/>
      <c r="I88" s="27"/>
      <c r="J88" s="28"/>
      <c r="L88" s="27"/>
      <c r="M88" s="27"/>
      <c r="N88" s="27"/>
      <c r="O88" s="27"/>
    </row>
    <row r="89" spans="6:15" s="25" customFormat="1" ht="15">
      <c r="F89" s="27"/>
      <c r="H89" s="26"/>
      <c r="I89" s="27"/>
      <c r="J89" s="28"/>
      <c r="L89" s="27"/>
      <c r="M89" s="27"/>
      <c r="N89" s="27"/>
      <c r="O89" s="27"/>
    </row>
    <row r="90" spans="6:15" s="25" customFormat="1" ht="15">
      <c r="F90" s="27"/>
      <c r="H90" s="27"/>
      <c r="I90" s="27"/>
      <c r="L90" s="27"/>
      <c r="M90" s="27"/>
      <c r="N90" s="27"/>
      <c r="O90" s="27"/>
    </row>
    <row r="91" spans="6:15" s="25" customFormat="1" ht="15">
      <c r="F91" s="27"/>
      <c r="H91" s="27"/>
      <c r="I91" s="27"/>
      <c r="L91" s="27"/>
      <c r="M91" s="27"/>
      <c r="N91" s="27"/>
      <c r="O91" s="27"/>
    </row>
    <row r="92" spans="6:15" s="25" customFormat="1" ht="15">
      <c r="F92" s="27"/>
      <c r="H92" s="27"/>
      <c r="I92" s="27"/>
      <c r="L92" s="27"/>
      <c r="M92" s="27"/>
      <c r="N92" s="27"/>
      <c r="O92" s="27"/>
    </row>
    <row r="93" spans="6:15" s="25" customFormat="1" ht="15">
      <c r="F93" s="27"/>
      <c r="H93" s="27"/>
      <c r="I93" s="27"/>
      <c r="L93" s="27"/>
      <c r="M93" s="27"/>
      <c r="N93" s="27"/>
      <c r="O93" s="27"/>
    </row>
    <row r="94" spans="6:15" s="25" customFormat="1" ht="15">
      <c r="F94" s="27"/>
      <c r="H94" s="27"/>
      <c r="I94" s="27"/>
      <c r="L94" s="27"/>
      <c r="M94" s="27"/>
      <c r="N94" s="27"/>
      <c r="O94" s="27"/>
    </row>
    <row r="95" spans="6:15" s="25" customFormat="1" ht="15">
      <c r="F95" s="27"/>
      <c r="H95" s="27"/>
      <c r="I95" s="27"/>
      <c r="L95" s="27"/>
      <c r="M95" s="27"/>
      <c r="N95" s="27"/>
      <c r="O95" s="27"/>
    </row>
    <row r="96" spans="6:15" s="25" customFormat="1" ht="15">
      <c r="F96" s="27"/>
      <c r="H96" s="27"/>
      <c r="I96" s="27"/>
      <c r="L96" s="27"/>
      <c r="M96" s="27"/>
      <c r="N96" s="27"/>
      <c r="O96" s="27"/>
    </row>
    <row r="97" spans="6:15" s="25" customFormat="1" ht="15">
      <c r="F97" s="27"/>
      <c r="H97" s="27"/>
      <c r="I97" s="27"/>
      <c r="L97" s="27"/>
      <c r="M97" s="27"/>
      <c r="N97" s="27"/>
      <c r="O97" s="27"/>
    </row>
    <row r="98" spans="6:15" s="25" customFormat="1" ht="15">
      <c r="F98" s="27"/>
      <c r="H98" s="27"/>
      <c r="I98" s="27"/>
      <c r="L98" s="27"/>
      <c r="M98" s="27"/>
      <c r="N98" s="27"/>
      <c r="O98" s="27"/>
    </row>
    <row r="99" spans="6:15" s="25" customFormat="1" ht="15">
      <c r="F99" s="27"/>
      <c r="H99" s="27"/>
      <c r="I99" s="27"/>
      <c r="L99" s="27"/>
      <c r="M99" s="27"/>
      <c r="N99" s="27"/>
      <c r="O99" s="27"/>
    </row>
    <row r="100" spans="6:15" s="25" customFormat="1" ht="15">
      <c r="F100" s="27"/>
      <c r="H100" s="27"/>
      <c r="I100" s="27"/>
      <c r="L100" s="27"/>
      <c r="M100" s="27"/>
      <c r="N100" s="27"/>
      <c r="O100" s="27"/>
    </row>
    <row r="101" spans="6:15" s="25" customFormat="1" ht="15">
      <c r="F101" s="27"/>
      <c r="H101" s="27"/>
      <c r="I101" s="27"/>
      <c r="L101" s="27"/>
      <c r="M101" s="27"/>
      <c r="N101" s="27"/>
      <c r="O101" s="27"/>
    </row>
    <row r="102" spans="6:15" s="25" customFormat="1" ht="15">
      <c r="F102" s="27"/>
      <c r="H102" s="27"/>
      <c r="I102" s="27"/>
      <c r="L102" s="27"/>
      <c r="M102" s="27"/>
      <c r="N102" s="27"/>
      <c r="O102" s="27"/>
    </row>
    <row r="103" spans="6:15" s="25" customFormat="1" ht="15">
      <c r="F103" s="27"/>
      <c r="H103" s="27"/>
      <c r="I103" s="27"/>
      <c r="L103" s="27"/>
      <c r="M103" s="27"/>
      <c r="N103" s="27"/>
      <c r="O103" s="27"/>
    </row>
    <row r="104" spans="6:15" s="25" customFormat="1" ht="15">
      <c r="F104" s="27"/>
      <c r="H104" s="27"/>
      <c r="I104" s="27"/>
      <c r="L104" s="27"/>
      <c r="M104" s="27"/>
      <c r="N104" s="27"/>
      <c r="O104" s="27"/>
    </row>
    <row r="105" spans="6:15" s="25" customFormat="1" ht="15">
      <c r="F105" s="27"/>
      <c r="H105" s="27"/>
      <c r="I105" s="27"/>
      <c r="L105" s="27"/>
      <c r="M105" s="27"/>
      <c r="N105" s="27"/>
      <c r="O105" s="27"/>
    </row>
    <row r="106" spans="6:15" s="25" customFormat="1" ht="15">
      <c r="F106" s="27"/>
      <c r="H106" s="27"/>
      <c r="I106" s="27"/>
      <c r="L106" s="27"/>
      <c r="M106" s="27"/>
      <c r="N106" s="27"/>
      <c r="O106" s="27"/>
    </row>
    <row r="107" spans="6:15" s="25" customFormat="1" ht="15">
      <c r="F107" s="27"/>
      <c r="H107" s="27"/>
      <c r="I107" s="27"/>
      <c r="L107" s="27"/>
      <c r="M107" s="27"/>
      <c r="N107" s="27"/>
      <c r="O107" s="27"/>
    </row>
    <row r="108" spans="6:15" s="25" customFormat="1" ht="15">
      <c r="F108" s="27"/>
      <c r="H108" s="27"/>
      <c r="I108" s="27"/>
      <c r="L108" s="27"/>
      <c r="M108" s="27"/>
      <c r="N108" s="27"/>
      <c r="O108" s="27"/>
    </row>
    <row r="109" spans="6:15" s="25" customFormat="1" ht="15">
      <c r="F109" s="27"/>
      <c r="H109" s="27"/>
      <c r="I109" s="27"/>
      <c r="L109" s="27"/>
      <c r="M109" s="27"/>
      <c r="N109" s="27"/>
      <c r="O109" s="27"/>
    </row>
    <row r="110" spans="6:15" s="25" customFormat="1" ht="15">
      <c r="F110" s="27"/>
      <c r="H110" s="27"/>
      <c r="I110" s="27"/>
      <c r="L110" s="27"/>
      <c r="M110" s="27"/>
      <c r="N110" s="27"/>
      <c r="O110" s="27"/>
    </row>
    <row r="111" spans="6:15" s="25" customFormat="1" ht="15">
      <c r="F111" s="27"/>
      <c r="H111" s="27"/>
      <c r="I111" s="27"/>
      <c r="L111" s="27"/>
      <c r="M111" s="27"/>
      <c r="N111" s="27"/>
      <c r="O111" s="27"/>
    </row>
    <row r="112" spans="6:15" s="25" customFormat="1" ht="15">
      <c r="F112" s="27"/>
      <c r="H112" s="27"/>
      <c r="I112" s="27"/>
      <c r="L112" s="27"/>
      <c r="M112" s="27"/>
      <c r="N112" s="27"/>
      <c r="O112" s="27"/>
    </row>
    <row r="113" spans="6:15" s="25" customFormat="1" ht="15">
      <c r="F113" s="27"/>
      <c r="H113" s="27"/>
      <c r="I113" s="27"/>
      <c r="L113" s="27"/>
      <c r="M113" s="27"/>
      <c r="N113" s="27"/>
      <c r="O113" s="27"/>
    </row>
    <row r="114" spans="6:15" s="25" customFormat="1" ht="15">
      <c r="F114" s="27"/>
      <c r="H114" s="27"/>
      <c r="I114" s="27"/>
      <c r="L114" s="27"/>
      <c r="M114" s="27"/>
      <c r="N114" s="27"/>
      <c r="O114" s="27"/>
    </row>
    <row r="115" spans="6:15" s="25" customFormat="1" ht="15">
      <c r="F115" s="27"/>
      <c r="H115" s="27"/>
      <c r="I115" s="27"/>
      <c r="L115" s="27"/>
      <c r="M115" s="27"/>
      <c r="N115" s="27"/>
      <c r="O115" s="27"/>
    </row>
    <row r="116" spans="6:15" s="25" customFormat="1" ht="15">
      <c r="F116" s="27"/>
      <c r="H116" s="27"/>
      <c r="I116" s="27"/>
      <c r="L116" s="27"/>
      <c r="M116" s="27"/>
      <c r="N116" s="27"/>
      <c r="O116" s="27"/>
    </row>
    <row r="117" spans="6:15" s="25" customFormat="1" ht="15">
      <c r="F117" s="27"/>
      <c r="H117" s="27"/>
      <c r="I117" s="27"/>
      <c r="L117" s="27"/>
      <c r="M117" s="27"/>
      <c r="N117" s="27"/>
      <c r="O117" s="27"/>
    </row>
    <row r="118" spans="6:15" s="25" customFormat="1" ht="15">
      <c r="F118" s="27"/>
      <c r="H118" s="27"/>
      <c r="I118" s="27"/>
      <c r="L118" s="27"/>
      <c r="M118" s="27"/>
      <c r="N118" s="27"/>
      <c r="O118" s="27"/>
    </row>
    <row r="119" spans="6:15" s="25" customFormat="1" ht="15">
      <c r="F119" s="27"/>
      <c r="H119" s="27"/>
      <c r="I119" s="27"/>
      <c r="L119" s="27"/>
      <c r="M119" s="27"/>
      <c r="N119" s="27"/>
      <c r="O119" s="27"/>
    </row>
    <row r="120" spans="6:15" s="25" customFormat="1" ht="15">
      <c r="F120" s="27"/>
      <c r="H120" s="27"/>
      <c r="I120" s="27"/>
      <c r="L120" s="27"/>
      <c r="M120" s="27"/>
      <c r="N120" s="27"/>
      <c r="O120" s="27"/>
    </row>
    <row r="121" spans="6:15" s="25" customFormat="1" ht="15">
      <c r="F121" s="27"/>
      <c r="H121" s="27"/>
      <c r="I121" s="27"/>
      <c r="L121" s="27"/>
      <c r="M121" s="27"/>
      <c r="N121" s="27"/>
      <c r="O121" s="27"/>
    </row>
    <row r="122" spans="6:15" s="25" customFormat="1" ht="15">
      <c r="F122" s="27"/>
      <c r="H122" s="27"/>
      <c r="I122" s="27"/>
      <c r="L122" s="27"/>
      <c r="M122" s="27"/>
      <c r="N122" s="27"/>
      <c r="O122" s="27"/>
    </row>
    <row r="123" spans="6:15" s="25" customFormat="1" ht="15">
      <c r="F123" s="27"/>
      <c r="H123" s="27"/>
      <c r="I123" s="27"/>
      <c r="L123" s="27"/>
      <c r="M123" s="27"/>
      <c r="N123" s="27"/>
      <c r="O123" s="27"/>
    </row>
    <row r="124" spans="6:15" s="25" customFormat="1" ht="15">
      <c r="F124" s="27"/>
      <c r="H124" s="27"/>
      <c r="I124" s="27"/>
      <c r="L124" s="27"/>
      <c r="M124" s="27"/>
      <c r="N124" s="27"/>
      <c r="O124" s="27"/>
    </row>
    <row r="125" spans="6:15" s="25" customFormat="1" ht="15">
      <c r="F125" s="27"/>
      <c r="H125" s="27"/>
      <c r="I125" s="27"/>
      <c r="L125" s="27"/>
      <c r="M125" s="27"/>
      <c r="N125" s="27"/>
      <c r="O125" s="27"/>
    </row>
    <row r="126" spans="6:15" s="25" customFormat="1" ht="15">
      <c r="F126" s="27"/>
      <c r="H126" s="27"/>
      <c r="I126" s="27"/>
      <c r="L126" s="27"/>
      <c r="M126" s="27"/>
      <c r="N126" s="27"/>
      <c r="O126" s="27"/>
    </row>
    <row r="127" spans="6:15" s="25" customFormat="1" ht="15">
      <c r="F127" s="27"/>
      <c r="H127" s="27"/>
      <c r="I127" s="27"/>
      <c r="L127" s="27"/>
      <c r="M127" s="27"/>
      <c r="N127" s="27"/>
      <c r="O127" s="27"/>
    </row>
    <row r="128" spans="6:15" s="25" customFormat="1" ht="15">
      <c r="F128" s="27"/>
      <c r="H128" s="27"/>
      <c r="I128" s="27"/>
      <c r="L128" s="27"/>
      <c r="M128" s="27"/>
      <c r="N128" s="27"/>
      <c r="O128" s="27"/>
    </row>
    <row r="129" spans="6:15" s="25" customFormat="1" ht="15">
      <c r="F129" s="27"/>
      <c r="H129" s="27"/>
      <c r="I129" s="27"/>
      <c r="L129" s="27"/>
      <c r="M129" s="27"/>
      <c r="N129" s="27"/>
      <c r="O129" s="27"/>
    </row>
    <row r="130" spans="6:15" s="25" customFormat="1" ht="15">
      <c r="F130" s="27"/>
      <c r="H130" s="27"/>
      <c r="I130" s="27"/>
      <c r="L130" s="27"/>
      <c r="M130" s="27"/>
      <c r="N130" s="27"/>
      <c r="O130" s="27"/>
    </row>
    <row r="131" spans="6:15" s="25" customFormat="1" ht="15">
      <c r="F131" s="27"/>
      <c r="H131" s="27"/>
      <c r="I131" s="27"/>
      <c r="L131" s="27"/>
      <c r="M131" s="27"/>
      <c r="N131" s="27"/>
      <c r="O131" s="27"/>
    </row>
    <row r="132" spans="6:15" s="25" customFormat="1" ht="15">
      <c r="F132" s="27"/>
      <c r="H132" s="27"/>
      <c r="I132" s="27"/>
      <c r="L132" s="27"/>
      <c r="M132" s="27"/>
      <c r="N132" s="27"/>
      <c r="O132" s="27"/>
    </row>
    <row r="133" spans="6:15" s="25" customFormat="1" ht="15">
      <c r="F133" s="27"/>
      <c r="H133" s="27"/>
      <c r="I133" s="27"/>
      <c r="L133" s="27"/>
      <c r="M133" s="27"/>
      <c r="N133" s="27"/>
      <c r="O133" s="27"/>
    </row>
    <row r="134" spans="6:15" s="25" customFormat="1" ht="15">
      <c r="F134" s="27"/>
      <c r="H134" s="27"/>
      <c r="I134" s="27"/>
      <c r="L134" s="27"/>
      <c r="M134" s="27"/>
      <c r="N134" s="27"/>
      <c r="O134" s="27"/>
    </row>
    <row r="135" spans="6:15" s="25" customFormat="1" ht="15">
      <c r="F135" s="27"/>
      <c r="H135" s="27"/>
      <c r="I135" s="27"/>
      <c r="L135" s="27"/>
      <c r="M135" s="27"/>
      <c r="N135" s="27"/>
      <c r="O135" s="27"/>
    </row>
    <row r="136" spans="6:15" s="25" customFormat="1" ht="15">
      <c r="F136" s="27"/>
      <c r="H136" s="27"/>
      <c r="I136" s="27"/>
      <c r="L136" s="27"/>
      <c r="M136" s="27"/>
      <c r="N136" s="27"/>
      <c r="O136" s="27"/>
    </row>
    <row r="137" spans="6:15" s="25" customFormat="1" ht="15">
      <c r="F137" s="27"/>
      <c r="H137" s="27"/>
      <c r="I137" s="27"/>
      <c r="L137" s="27"/>
      <c r="M137" s="27"/>
      <c r="N137" s="27"/>
      <c r="O137" s="27"/>
    </row>
    <row r="138" spans="6:15" s="25" customFormat="1" ht="15">
      <c r="F138" s="27"/>
      <c r="H138" s="27"/>
      <c r="I138" s="27"/>
      <c r="L138" s="27"/>
      <c r="M138" s="27"/>
      <c r="N138" s="27"/>
      <c r="O138" s="27"/>
    </row>
    <row r="139" spans="6:15" s="25" customFormat="1" ht="15">
      <c r="F139" s="27"/>
      <c r="H139" s="27"/>
      <c r="I139" s="27"/>
      <c r="L139" s="27"/>
      <c r="M139" s="27"/>
      <c r="N139" s="27"/>
      <c r="O139" s="27"/>
    </row>
    <row r="140" spans="6:15" s="25" customFormat="1" ht="15">
      <c r="F140" s="27"/>
      <c r="H140" s="27"/>
      <c r="I140" s="27"/>
      <c r="L140" s="27"/>
      <c r="M140" s="27"/>
      <c r="N140" s="27"/>
      <c r="O140" s="27"/>
    </row>
    <row r="141" spans="6:15" s="25" customFormat="1" ht="15">
      <c r="F141" s="27"/>
      <c r="H141" s="27"/>
      <c r="I141" s="27"/>
      <c r="L141" s="27"/>
      <c r="M141" s="27"/>
      <c r="N141" s="27"/>
      <c r="O141" s="27"/>
    </row>
    <row r="142" spans="6:15" s="25" customFormat="1" ht="15">
      <c r="F142" s="27"/>
      <c r="H142" s="27"/>
      <c r="I142" s="27"/>
      <c r="L142" s="27"/>
      <c r="M142" s="27"/>
      <c r="N142" s="27"/>
      <c r="O142" s="27"/>
    </row>
    <row r="143" spans="6:15" s="25" customFormat="1" ht="15">
      <c r="F143" s="27"/>
      <c r="H143" s="27"/>
      <c r="I143" s="27"/>
      <c r="L143" s="27"/>
      <c r="M143" s="27"/>
      <c r="N143" s="27"/>
      <c r="O143" s="27"/>
    </row>
    <row r="144" spans="6:15" s="25" customFormat="1" ht="15">
      <c r="F144" s="27"/>
      <c r="H144" s="27"/>
      <c r="I144" s="27"/>
      <c r="L144" s="27"/>
      <c r="M144" s="27"/>
      <c r="N144" s="27"/>
      <c r="O144" s="27"/>
    </row>
    <row r="145" spans="6:15" s="25" customFormat="1" ht="15">
      <c r="F145" s="27"/>
      <c r="H145" s="27"/>
      <c r="I145" s="27"/>
      <c r="L145" s="27"/>
      <c r="M145" s="27"/>
      <c r="N145" s="27"/>
      <c r="O145" s="27"/>
    </row>
    <row r="146" spans="6:15" s="25" customFormat="1" ht="15">
      <c r="F146" s="27"/>
      <c r="H146" s="27"/>
      <c r="I146" s="27"/>
      <c r="L146" s="27"/>
      <c r="M146" s="27"/>
      <c r="N146" s="27"/>
      <c r="O146" s="27"/>
    </row>
    <row r="147" spans="6:15" s="25" customFormat="1" ht="15">
      <c r="F147" s="27"/>
      <c r="H147" s="27"/>
      <c r="I147" s="27"/>
      <c r="L147" s="27"/>
      <c r="M147" s="27"/>
      <c r="N147" s="27"/>
      <c r="O147" s="27"/>
    </row>
    <row r="148" spans="6:15" s="25" customFormat="1" ht="15">
      <c r="F148" s="27"/>
      <c r="H148" s="27"/>
      <c r="I148" s="27"/>
      <c r="L148" s="27"/>
      <c r="M148" s="27"/>
      <c r="N148" s="27"/>
      <c r="O148" s="27"/>
    </row>
    <row r="149" spans="6:15" s="25" customFormat="1" ht="15">
      <c r="F149" s="27"/>
      <c r="H149" s="27"/>
      <c r="I149" s="27"/>
      <c r="L149" s="27"/>
      <c r="M149" s="27"/>
      <c r="N149" s="27"/>
      <c r="O149" s="27"/>
    </row>
    <row r="150" spans="6:15" s="25" customFormat="1" ht="15">
      <c r="F150" s="27"/>
      <c r="H150" s="27"/>
      <c r="I150" s="27"/>
      <c r="L150" s="27"/>
      <c r="M150" s="27"/>
      <c r="N150" s="27"/>
      <c r="O150" s="27"/>
    </row>
    <row r="151" spans="6:15" s="25" customFormat="1" ht="15">
      <c r="F151" s="27"/>
      <c r="H151" s="27"/>
      <c r="I151" s="27"/>
      <c r="L151" s="27"/>
      <c r="M151" s="27"/>
      <c r="N151" s="27"/>
      <c r="O151" s="27"/>
    </row>
    <row r="152" spans="6:15" s="25" customFormat="1" ht="15">
      <c r="F152" s="27"/>
      <c r="H152" s="27"/>
      <c r="I152" s="27"/>
      <c r="L152" s="27"/>
      <c r="M152" s="27"/>
      <c r="N152" s="27"/>
      <c r="O152" s="27"/>
    </row>
    <row r="153" spans="6:15" s="25" customFormat="1" ht="15">
      <c r="F153" s="27"/>
      <c r="H153" s="27"/>
      <c r="I153" s="27"/>
      <c r="L153" s="27"/>
      <c r="M153" s="27"/>
      <c r="N153" s="27"/>
      <c r="O153" s="27"/>
    </row>
    <row r="154" spans="6:15" s="25" customFormat="1" ht="15">
      <c r="F154" s="27"/>
      <c r="H154" s="27"/>
      <c r="I154" s="27"/>
      <c r="L154" s="27"/>
      <c r="M154" s="27"/>
      <c r="N154" s="27"/>
      <c r="O154" s="27"/>
    </row>
    <row r="155" spans="6:15" s="25" customFormat="1" ht="15">
      <c r="F155" s="27"/>
      <c r="H155" s="27"/>
      <c r="I155" s="27"/>
      <c r="L155" s="27"/>
      <c r="M155" s="27"/>
      <c r="N155" s="27"/>
      <c r="O155" s="27"/>
    </row>
    <row r="156" spans="6:15" s="25" customFormat="1" ht="15">
      <c r="F156" s="27"/>
      <c r="H156" s="27"/>
      <c r="I156" s="27"/>
      <c r="L156" s="27"/>
      <c r="M156" s="27"/>
      <c r="N156" s="27"/>
      <c r="O156" s="27"/>
    </row>
    <row r="157" spans="6:15" s="25" customFormat="1" ht="15">
      <c r="F157" s="27"/>
      <c r="H157" s="27"/>
      <c r="I157" s="27"/>
      <c r="L157" s="27"/>
      <c r="M157" s="27"/>
      <c r="N157" s="27"/>
      <c r="O157" s="27"/>
    </row>
    <row r="158" spans="6:15" s="25" customFormat="1" ht="15">
      <c r="F158" s="27"/>
      <c r="H158" s="27"/>
      <c r="I158" s="27"/>
      <c r="L158" s="27"/>
      <c r="M158" s="27"/>
      <c r="N158" s="27"/>
      <c r="O158" s="27"/>
    </row>
    <row r="159" spans="6:15" s="25" customFormat="1" ht="15">
      <c r="F159" s="27"/>
      <c r="H159" s="27"/>
      <c r="I159" s="27"/>
      <c r="L159" s="27"/>
      <c r="M159" s="27"/>
      <c r="N159" s="27"/>
      <c r="O159" s="27"/>
    </row>
    <row r="160" spans="6:15" s="25" customFormat="1" ht="15">
      <c r="F160" s="27"/>
      <c r="H160" s="27"/>
      <c r="I160" s="27"/>
      <c r="L160" s="27"/>
      <c r="M160" s="27"/>
      <c r="N160" s="27"/>
      <c r="O160" s="27"/>
    </row>
    <row r="161" spans="6:15" s="25" customFormat="1" ht="15">
      <c r="F161" s="27"/>
      <c r="H161" s="27"/>
      <c r="I161" s="27"/>
      <c r="L161" s="27"/>
      <c r="M161" s="27"/>
      <c r="N161" s="27"/>
      <c r="O161" s="27"/>
    </row>
    <row r="162" spans="6:15" s="25" customFormat="1" ht="15">
      <c r="F162" s="27"/>
      <c r="H162" s="27"/>
      <c r="I162" s="27"/>
      <c r="L162" s="27"/>
      <c r="M162" s="27"/>
      <c r="N162" s="27"/>
      <c r="O162" s="27"/>
    </row>
    <row r="163" spans="6:15" s="25" customFormat="1" ht="15">
      <c r="F163" s="27"/>
      <c r="H163" s="27"/>
      <c r="I163" s="27"/>
      <c r="L163" s="27"/>
      <c r="M163" s="27"/>
      <c r="N163" s="27"/>
      <c r="O163" s="27"/>
    </row>
    <row r="164" spans="6:15" s="25" customFormat="1" ht="15">
      <c r="F164" s="27"/>
      <c r="H164" s="27"/>
      <c r="I164" s="27"/>
      <c r="L164" s="27"/>
      <c r="M164" s="27"/>
      <c r="N164" s="27"/>
      <c r="O164" s="27"/>
    </row>
    <row r="165" spans="6:15" s="25" customFormat="1" ht="15">
      <c r="F165" s="27"/>
      <c r="H165" s="27"/>
      <c r="I165" s="27"/>
      <c r="L165" s="27"/>
      <c r="M165" s="27"/>
      <c r="N165" s="27"/>
      <c r="O165" s="27"/>
    </row>
    <row r="166" spans="6:15" s="25" customFormat="1" ht="15">
      <c r="F166" s="27"/>
      <c r="H166" s="27"/>
      <c r="I166" s="27"/>
      <c r="L166" s="27"/>
      <c r="M166" s="27"/>
      <c r="N166" s="27"/>
      <c r="O166" s="27"/>
    </row>
    <row r="167" spans="6:15" s="25" customFormat="1" ht="15">
      <c r="F167" s="27"/>
      <c r="H167" s="27"/>
      <c r="I167" s="27"/>
      <c r="L167" s="27"/>
      <c r="M167" s="27"/>
      <c r="N167" s="27"/>
      <c r="O167" s="27"/>
    </row>
    <row r="168" spans="6:15" s="25" customFormat="1" ht="15">
      <c r="F168" s="27"/>
      <c r="H168" s="27"/>
      <c r="I168" s="27"/>
      <c r="L168" s="27"/>
      <c r="M168" s="27"/>
      <c r="N168" s="27"/>
      <c r="O168" s="27"/>
    </row>
    <row r="169" spans="6:15" s="25" customFormat="1" ht="15">
      <c r="F169" s="27"/>
      <c r="H169" s="27"/>
      <c r="I169" s="27"/>
      <c r="L169" s="27"/>
      <c r="M169" s="27"/>
      <c r="N169" s="27"/>
      <c r="O169" s="27"/>
    </row>
    <row r="170" spans="6:15" s="25" customFormat="1" ht="15">
      <c r="F170" s="27"/>
      <c r="H170" s="27"/>
      <c r="I170" s="27"/>
      <c r="L170" s="27"/>
      <c r="M170" s="27"/>
      <c r="N170" s="27"/>
      <c r="O170" s="27"/>
    </row>
    <row r="171" spans="6:15" s="25" customFormat="1" ht="15">
      <c r="F171" s="27"/>
      <c r="H171" s="27"/>
      <c r="I171" s="27"/>
      <c r="L171" s="27"/>
      <c r="M171" s="27"/>
      <c r="N171" s="27"/>
      <c r="O171" s="27"/>
    </row>
    <row r="172" spans="6:15" s="25" customFormat="1" ht="15">
      <c r="F172" s="27"/>
      <c r="H172" s="27"/>
      <c r="I172" s="27"/>
      <c r="L172" s="27"/>
      <c r="M172" s="27"/>
      <c r="N172" s="27"/>
      <c r="O172" s="27"/>
    </row>
    <row r="173" spans="6:15" s="25" customFormat="1" ht="15">
      <c r="F173" s="27"/>
      <c r="H173" s="27"/>
      <c r="I173" s="27"/>
      <c r="L173" s="27"/>
      <c r="M173" s="27"/>
      <c r="N173" s="27"/>
      <c r="O173" s="27"/>
    </row>
    <row r="174" spans="6:15" s="25" customFormat="1" ht="15">
      <c r="F174" s="27"/>
      <c r="H174" s="27"/>
      <c r="I174" s="27"/>
      <c r="L174" s="27"/>
      <c r="M174" s="27"/>
      <c r="N174" s="27"/>
      <c r="O174" s="27"/>
    </row>
    <row r="175" spans="6:15" s="25" customFormat="1" ht="15">
      <c r="F175" s="27"/>
      <c r="H175" s="27"/>
      <c r="I175" s="27"/>
      <c r="L175" s="27"/>
      <c r="M175" s="27"/>
      <c r="N175" s="27"/>
      <c r="O175" s="27"/>
    </row>
    <row r="176" spans="6:15" s="25" customFormat="1" ht="15">
      <c r="F176" s="27"/>
      <c r="H176" s="27"/>
      <c r="I176" s="27"/>
      <c r="L176" s="27"/>
      <c r="M176" s="27"/>
      <c r="N176" s="27"/>
      <c r="O176" s="27"/>
    </row>
    <row r="177" spans="6:15" s="25" customFormat="1" ht="15">
      <c r="F177" s="27"/>
      <c r="H177" s="27"/>
      <c r="I177" s="27"/>
      <c r="L177" s="27"/>
      <c r="M177" s="27"/>
      <c r="N177" s="27"/>
      <c r="O177" s="27"/>
    </row>
    <row r="178" spans="6:15" s="25" customFormat="1" ht="15">
      <c r="F178" s="27"/>
      <c r="H178" s="27"/>
      <c r="I178" s="27"/>
      <c r="L178" s="27"/>
      <c r="M178" s="27"/>
      <c r="N178" s="27"/>
      <c r="O178" s="27"/>
    </row>
    <row r="179" spans="6:15" s="25" customFormat="1" ht="15">
      <c r="F179" s="27"/>
      <c r="H179" s="27"/>
      <c r="I179" s="27"/>
      <c r="L179" s="27"/>
      <c r="M179" s="27"/>
      <c r="N179" s="27"/>
      <c r="O179" s="27"/>
    </row>
    <row r="180" spans="6:15" s="25" customFormat="1" ht="15">
      <c r="F180" s="27"/>
      <c r="H180" s="27"/>
      <c r="I180" s="27"/>
      <c r="L180" s="27"/>
      <c r="M180" s="27"/>
      <c r="N180" s="27"/>
      <c r="O180" s="27"/>
    </row>
    <row r="181" spans="6:15" s="25" customFormat="1" ht="15">
      <c r="F181" s="27"/>
      <c r="H181" s="27"/>
      <c r="I181" s="27"/>
      <c r="L181" s="27"/>
      <c r="M181" s="27"/>
      <c r="N181" s="27"/>
      <c r="O181" s="27"/>
    </row>
    <row r="182" spans="6:15" s="25" customFormat="1" ht="15">
      <c r="F182" s="27"/>
      <c r="H182" s="27"/>
      <c r="I182" s="27"/>
      <c r="L182" s="27"/>
      <c r="M182" s="27"/>
      <c r="N182" s="27"/>
      <c r="O182" s="27"/>
    </row>
    <row r="183" spans="6:15" s="25" customFormat="1" ht="15">
      <c r="F183" s="27"/>
      <c r="H183" s="27"/>
      <c r="I183" s="27"/>
      <c r="L183" s="27"/>
      <c r="M183" s="27"/>
      <c r="N183" s="27"/>
      <c r="O183" s="27"/>
    </row>
    <row r="184" spans="6:15" s="25" customFormat="1" ht="15">
      <c r="F184" s="27"/>
      <c r="H184" s="27"/>
      <c r="I184" s="27"/>
      <c r="L184" s="27"/>
      <c r="M184" s="27"/>
      <c r="N184" s="27"/>
      <c r="O184" s="27"/>
    </row>
    <row r="185" spans="6:15" s="25" customFormat="1" ht="15">
      <c r="F185" s="27"/>
      <c r="H185" s="27"/>
      <c r="I185" s="27"/>
      <c r="L185" s="27"/>
      <c r="M185" s="27"/>
      <c r="N185" s="27"/>
      <c r="O185" s="27"/>
    </row>
    <row r="186" spans="6:15" s="25" customFormat="1" ht="15">
      <c r="F186" s="27"/>
      <c r="H186" s="27"/>
      <c r="I186" s="27"/>
      <c r="L186" s="27"/>
      <c r="M186" s="27"/>
      <c r="N186" s="27"/>
      <c r="O186" s="27"/>
    </row>
    <row r="187" spans="6:15" s="25" customFormat="1" ht="15">
      <c r="F187" s="27"/>
      <c r="H187" s="27"/>
      <c r="I187" s="27"/>
      <c r="L187" s="27"/>
      <c r="M187" s="27"/>
      <c r="N187" s="27"/>
      <c r="O187" s="27"/>
    </row>
    <row r="188" spans="6:15" s="25" customFormat="1" ht="15">
      <c r="F188" s="27"/>
      <c r="H188" s="27"/>
      <c r="I188" s="27"/>
      <c r="L188" s="27"/>
      <c r="M188" s="27"/>
      <c r="N188" s="27"/>
      <c r="O188" s="27"/>
    </row>
    <row r="189" spans="6:15" s="25" customFormat="1" ht="15">
      <c r="F189" s="27"/>
      <c r="H189" s="27"/>
      <c r="I189" s="27"/>
      <c r="L189" s="27"/>
      <c r="M189" s="27"/>
      <c r="N189" s="27"/>
      <c r="O189" s="27"/>
    </row>
    <row r="190" spans="6:15" s="25" customFormat="1" ht="15">
      <c r="F190" s="27"/>
      <c r="H190" s="27"/>
      <c r="I190" s="27"/>
      <c r="L190" s="27"/>
      <c r="M190" s="27"/>
      <c r="N190" s="27"/>
      <c r="O190" s="27"/>
    </row>
    <row r="191" spans="6:15" s="25" customFormat="1" ht="15">
      <c r="F191" s="27"/>
      <c r="H191" s="27"/>
      <c r="I191" s="27"/>
      <c r="L191" s="27"/>
      <c r="M191" s="27"/>
      <c r="N191" s="27"/>
      <c r="O191" s="27"/>
    </row>
    <row r="192" spans="6:15" s="25" customFormat="1" ht="15">
      <c r="F192" s="27"/>
      <c r="H192" s="27"/>
      <c r="I192" s="27"/>
      <c r="L192" s="27"/>
      <c r="M192" s="27"/>
      <c r="N192" s="27"/>
      <c r="O192" s="27"/>
    </row>
    <row r="193" spans="6:15" s="25" customFormat="1" ht="15">
      <c r="F193" s="27"/>
      <c r="H193" s="27"/>
      <c r="I193" s="27"/>
      <c r="L193" s="27"/>
      <c r="M193" s="27"/>
      <c r="N193" s="27"/>
      <c r="O193" s="27"/>
    </row>
    <row r="194" spans="6:15" s="25" customFormat="1" ht="15">
      <c r="F194" s="27"/>
      <c r="H194" s="27"/>
      <c r="I194" s="27"/>
      <c r="L194" s="27"/>
      <c r="M194" s="27"/>
      <c r="N194" s="27"/>
      <c r="O194" s="27"/>
    </row>
    <row r="195" spans="6:15" s="25" customFormat="1" ht="15">
      <c r="F195" s="27"/>
      <c r="H195" s="27"/>
      <c r="I195" s="27"/>
      <c r="L195" s="27"/>
      <c r="M195" s="27"/>
      <c r="N195" s="27"/>
      <c r="O195" s="27"/>
    </row>
    <row r="196" spans="6:15" s="25" customFormat="1" ht="15">
      <c r="F196" s="27"/>
      <c r="H196" s="27"/>
      <c r="I196" s="27"/>
      <c r="L196" s="27"/>
      <c r="M196" s="27"/>
      <c r="N196" s="27"/>
      <c r="O196" s="27"/>
    </row>
    <row r="197" spans="6:15" s="25" customFormat="1" ht="15">
      <c r="F197" s="27"/>
      <c r="H197" s="27"/>
      <c r="I197" s="27"/>
      <c r="L197" s="27"/>
      <c r="M197" s="27"/>
      <c r="N197" s="27"/>
      <c r="O197" s="27"/>
    </row>
    <row r="198" spans="6:15" s="25" customFormat="1" ht="15">
      <c r="F198" s="27"/>
      <c r="H198" s="27"/>
      <c r="I198" s="27"/>
      <c r="L198" s="27"/>
      <c r="M198" s="27"/>
      <c r="N198" s="27"/>
      <c r="O198" s="27"/>
    </row>
    <row r="199" spans="6:15" s="25" customFormat="1" ht="15">
      <c r="F199" s="27"/>
      <c r="H199" s="27"/>
      <c r="I199" s="27"/>
      <c r="L199" s="27"/>
      <c r="M199" s="27"/>
      <c r="N199" s="27"/>
      <c r="O199" s="27"/>
    </row>
    <row r="200" spans="6:15" s="25" customFormat="1" ht="15">
      <c r="F200" s="27"/>
      <c r="H200" s="27"/>
      <c r="I200" s="27"/>
      <c r="L200" s="27"/>
      <c r="M200" s="27"/>
      <c r="N200" s="27"/>
      <c r="O200" s="27"/>
    </row>
    <row r="201" spans="6:15" s="25" customFormat="1" ht="15">
      <c r="F201" s="27"/>
      <c r="H201" s="27"/>
      <c r="I201" s="27"/>
      <c r="L201" s="27"/>
      <c r="M201" s="27"/>
      <c r="N201" s="27"/>
      <c r="O201" s="27"/>
    </row>
    <row r="202" spans="6:15" s="25" customFormat="1" ht="15">
      <c r="F202" s="27"/>
      <c r="H202" s="27"/>
      <c r="I202" s="27"/>
      <c r="L202" s="27"/>
      <c r="M202" s="27"/>
      <c r="N202" s="27"/>
      <c r="O202" s="27"/>
    </row>
    <row r="203" spans="6:15" s="25" customFormat="1" ht="15">
      <c r="F203" s="27"/>
      <c r="H203" s="27"/>
      <c r="I203" s="27"/>
      <c r="L203" s="27"/>
      <c r="M203" s="27"/>
      <c r="N203" s="27"/>
      <c r="O203" s="27"/>
    </row>
    <row r="204" spans="6:15" s="25" customFormat="1" ht="15">
      <c r="F204" s="27"/>
      <c r="H204" s="27"/>
      <c r="I204" s="27"/>
      <c r="L204" s="27"/>
      <c r="M204" s="27"/>
      <c r="N204" s="27"/>
      <c r="O204" s="27"/>
    </row>
    <row r="205" spans="6:15" s="25" customFormat="1" ht="15">
      <c r="F205" s="27"/>
      <c r="H205" s="27"/>
      <c r="I205" s="27"/>
      <c r="L205" s="27"/>
      <c r="M205" s="27"/>
      <c r="N205" s="27"/>
      <c r="O205" s="27"/>
    </row>
    <row r="206" spans="6:15" s="25" customFormat="1" ht="15">
      <c r="F206" s="27"/>
      <c r="H206" s="27"/>
      <c r="I206" s="27"/>
      <c r="L206" s="27"/>
      <c r="M206" s="27"/>
      <c r="N206" s="27"/>
      <c r="O206" s="27"/>
    </row>
    <row r="207" spans="6:15" s="25" customFormat="1" ht="15">
      <c r="F207" s="27"/>
      <c r="H207" s="27"/>
      <c r="I207" s="27"/>
      <c r="L207" s="27"/>
      <c r="M207" s="27"/>
      <c r="N207" s="27"/>
      <c r="O207" s="27"/>
    </row>
    <row r="208" spans="6:15" s="25" customFormat="1" ht="15">
      <c r="F208" s="27"/>
      <c r="H208" s="27"/>
      <c r="I208" s="27"/>
      <c r="L208" s="27"/>
      <c r="M208" s="27"/>
      <c r="N208" s="27"/>
      <c r="O208" s="27"/>
    </row>
    <row r="209" spans="6:15" s="25" customFormat="1" ht="15">
      <c r="F209" s="27"/>
      <c r="H209" s="27"/>
      <c r="I209" s="27"/>
      <c r="L209" s="27"/>
      <c r="M209" s="27"/>
      <c r="N209" s="27"/>
      <c r="O209" s="27"/>
    </row>
    <row r="210" spans="6:15" s="25" customFormat="1" ht="15">
      <c r="F210" s="27"/>
      <c r="H210" s="27"/>
      <c r="I210" s="27"/>
      <c r="L210" s="27"/>
      <c r="M210" s="27"/>
      <c r="N210" s="27"/>
      <c r="O210" s="27"/>
    </row>
    <row r="211" spans="6:15" s="25" customFormat="1" ht="15">
      <c r="F211" s="27"/>
      <c r="H211" s="27"/>
      <c r="I211" s="27"/>
      <c r="L211" s="27"/>
      <c r="M211" s="27"/>
      <c r="N211" s="27"/>
      <c r="O211" s="27"/>
    </row>
    <row r="212" spans="6:15" s="25" customFormat="1" ht="15">
      <c r="F212" s="27"/>
      <c r="H212" s="27"/>
      <c r="I212" s="27"/>
      <c r="L212" s="27"/>
      <c r="M212" s="27"/>
      <c r="N212" s="27"/>
      <c r="O212" s="27"/>
    </row>
    <row r="213" spans="6:15" s="25" customFormat="1" ht="15">
      <c r="F213" s="27"/>
      <c r="H213" s="27"/>
      <c r="I213" s="27"/>
      <c r="L213" s="27"/>
      <c r="M213" s="27"/>
      <c r="N213" s="27"/>
      <c r="O213" s="27"/>
    </row>
    <row r="214" spans="6:15" s="25" customFormat="1" ht="15">
      <c r="F214" s="27"/>
      <c r="H214" s="27"/>
      <c r="I214" s="27"/>
      <c r="L214" s="27"/>
      <c r="M214" s="27"/>
      <c r="N214" s="27"/>
      <c r="O214" s="27"/>
    </row>
    <row r="215" spans="6:15" s="25" customFormat="1" ht="15">
      <c r="F215" s="27"/>
      <c r="H215" s="27"/>
      <c r="I215" s="27"/>
      <c r="L215" s="27"/>
      <c r="M215" s="27"/>
      <c r="N215" s="27"/>
      <c r="O215" s="27"/>
    </row>
    <row r="216" spans="6:15" s="25" customFormat="1" ht="15">
      <c r="F216" s="27"/>
      <c r="H216" s="27"/>
      <c r="I216" s="27"/>
      <c r="L216" s="27"/>
      <c r="M216" s="27"/>
      <c r="N216" s="27"/>
      <c r="O216" s="27"/>
    </row>
    <row r="217" spans="6:15" s="25" customFormat="1" ht="15">
      <c r="F217" s="27"/>
      <c r="H217" s="27"/>
      <c r="I217" s="27"/>
      <c r="L217" s="27"/>
      <c r="M217" s="27"/>
      <c r="N217" s="27"/>
      <c r="O217" s="27"/>
    </row>
    <row r="218" spans="6:15" s="25" customFormat="1" ht="15">
      <c r="F218" s="27"/>
      <c r="H218" s="27"/>
      <c r="I218" s="27"/>
      <c r="L218" s="27"/>
      <c r="M218" s="27"/>
      <c r="N218" s="27"/>
      <c r="O218" s="27"/>
    </row>
    <row r="219" spans="6:15" s="25" customFormat="1" ht="15">
      <c r="F219" s="27"/>
      <c r="H219" s="27"/>
      <c r="I219" s="27"/>
      <c r="L219" s="27"/>
      <c r="M219" s="27"/>
      <c r="N219" s="27"/>
      <c r="O219" s="27"/>
    </row>
    <row r="220" spans="6:15" s="25" customFormat="1" ht="15">
      <c r="F220" s="27"/>
      <c r="H220" s="27"/>
      <c r="I220" s="27"/>
      <c r="L220" s="27"/>
      <c r="M220" s="27"/>
      <c r="N220" s="27"/>
      <c r="O220" s="27"/>
    </row>
    <row r="221" spans="6:15" s="25" customFormat="1" ht="15">
      <c r="F221" s="27"/>
      <c r="H221" s="27"/>
      <c r="I221" s="27"/>
      <c r="L221" s="27"/>
      <c r="M221" s="27"/>
      <c r="N221" s="27"/>
      <c r="O221" s="27"/>
    </row>
    <row r="222" spans="6:15" s="25" customFormat="1" ht="15">
      <c r="F222" s="27"/>
      <c r="H222" s="27"/>
      <c r="I222" s="27"/>
      <c r="L222" s="27"/>
      <c r="M222" s="27"/>
      <c r="N222" s="27"/>
      <c r="O222" s="27"/>
    </row>
    <row r="223" spans="6:15" s="25" customFormat="1" ht="15">
      <c r="F223" s="27"/>
      <c r="H223" s="27"/>
      <c r="I223" s="27"/>
      <c r="L223" s="27"/>
      <c r="M223" s="27"/>
      <c r="N223" s="27"/>
      <c r="O223" s="27"/>
    </row>
    <row r="224" spans="6:15" s="25" customFormat="1" ht="15">
      <c r="F224" s="27"/>
      <c r="H224" s="27"/>
      <c r="I224" s="27"/>
      <c r="L224" s="27"/>
      <c r="M224" s="27"/>
      <c r="N224" s="27"/>
      <c r="O224" s="27"/>
    </row>
    <row r="225" spans="6:15" s="25" customFormat="1" ht="15">
      <c r="F225" s="27"/>
      <c r="H225" s="27"/>
      <c r="I225" s="27"/>
      <c r="L225" s="27"/>
      <c r="M225" s="27"/>
      <c r="N225" s="27"/>
      <c r="O225" s="27"/>
    </row>
    <row r="226" spans="6:15" s="25" customFormat="1" ht="15">
      <c r="F226" s="27"/>
      <c r="H226" s="27"/>
      <c r="I226" s="27"/>
      <c r="L226" s="27"/>
      <c r="M226" s="27"/>
      <c r="N226" s="27"/>
      <c r="O226" s="27"/>
    </row>
    <row r="227" spans="6:15" s="25" customFormat="1" ht="15">
      <c r="F227" s="27"/>
      <c r="H227" s="27"/>
      <c r="I227" s="27"/>
      <c r="L227" s="27"/>
      <c r="M227" s="27"/>
      <c r="N227" s="27"/>
      <c r="O227" s="27"/>
    </row>
    <row r="228" spans="6:15" s="25" customFormat="1" ht="15">
      <c r="F228" s="27"/>
      <c r="H228" s="27"/>
      <c r="I228" s="27"/>
      <c r="L228" s="27"/>
      <c r="M228" s="27"/>
      <c r="N228" s="27"/>
      <c r="O228" s="27"/>
    </row>
    <row r="229" spans="6:15" s="25" customFormat="1" ht="15">
      <c r="F229" s="27"/>
      <c r="H229" s="27"/>
      <c r="I229" s="27"/>
      <c r="L229" s="27"/>
      <c r="M229" s="27"/>
      <c r="N229" s="27"/>
      <c r="O229" s="27"/>
    </row>
    <row r="230" spans="6:15" s="25" customFormat="1" ht="15">
      <c r="F230" s="27"/>
      <c r="H230" s="27"/>
      <c r="I230" s="27"/>
      <c r="L230" s="27"/>
      <c r="M230" s="27"/>
      <c r="N230" s="27"/>
      <c r="O230" s="27"/>
    </row>
    <row r="231" spans="6:15" s="25" customFormat="1" ht="15">
      <c r="F231" s="27"/>
      <c r="H231" s="27"/>
      <c r="I231" s="27"/>
      <c r="L231" s="27"/>
      <c r="M231" s="27"/>
      <c r="N231" s="27"/>
      <c r="O231" s="27"/>
    </row>
    <row r="232" spans="6:15" s="25" customFormat="1" ht="15">
      <c r="F232" s="27"/>
      <c r="H232" s="27"/>
      <c r="I232" s="27"/>
      <c r="L232" s="27"/>
      <c r="M232" s="27"/>
      <c r="N232" s="27"/>
      <c r="O232" s="27"/>
    </row>
    <row r="233" spans="6:15" s="25" customFormat="1" ht="15">
      <c r="F233" s="27"/>
      <c r="H233" s="27"/>
      <c r="I233" s="27"/>
      <c r="L233" s="27"/>
      <c r="M233" s="27"/>
      <c r="N233" s="27"/>
      <c r="O233" s="27"/>
    </row>
    <row r="234" spans="6:15" s="25" customFormat="1" ht="15">
      <c r="F234" s="27"/>
      <c r="H234" s="27"/>
      <c r="I234" s="27"/>
      <c r="L234" s="27"/>
      <c r="M234" s="27"/>
      <c r="N234" s="27"/>
      <c r="O234" s="27"/>
    </row>
    <row r="235" spans="6:15" s="25" customFormat="1" ht="15">
      <c r="F235" s="27"/>
      <c r="H235" s="27"/>
      <c r="I235" s="27"/>
      <c r="L235" s="27"/>
      <c r="M235" s="27"/>
      <c r="N235" s="27"/>
      <c r="O235" s="27"/>
    </row>
    <row r="236" spans="6:15" s="25" customFormat="1" ht="15">
      <c r="F236" s="27"/>
      <c r="H236" s="27"/>
      <c r="I236" s="27"/>
      <c r="L236" s="27"/>
      <c r="M236" s="27"/>
      <c r="N236" s="27"/>
      <c r="O236" s="27"/>
    </row>
    <row r="237" spans="6:15" s="25" customFormat="1" ht="15">
      <c r="F237" s="27"/>
      <c r="H237" s="27"/>
      <c r="I237" s="27"/>
      <c r="L237" s="27"/>
      <c r="M237" s="27"/>
      <c r="N237" s="27"/>
      <c r="O237" s="27"/>
    </row>
    <row r="238" spans="6:15" s="25" customFormat="1" ht="15">
      <c r="F238" s="27"/>
      <c r="H238" s="27"/>
      <c r="I238" s="27"/>
      <c r="L238" s="27"/>
      <c r="M238" s="27"/>
      <c r="N238" s="27"/>
      <c r="O238" s="27"/>
    </row>
    <row r="239" spans="6:15" s="25" customFormat="1" ht="15">
      <c r="F239" s="27"/>
      <c r="H239" s="27"/>
      <c r="I239" s="27"/>
      <c r="L239" s="27"/>
      <c r="M239" s="27"/>
      <c r="N239" s="27"/>
      <c r="O239" s="27"/>
    </row>
    <row r="240" spans="6:15" s="25" customFormat="1" ht="15">
      <c r="F240" s="27"/>
      <c r="H240" s="27"/>
      <c r="I240" s="27"/>
      <c r="L240" s="27"/>
      <c r="M240" s="27"/>
      <c r="N240" s="27"/>
      <c r="O240" s="27"/>
    </row>
    <row r="241" spans="6:15" s="25" customFormat="1" ht="15">
      <c r="F241" s="27"/>
      <c r="H241" s="27"/>
      <c r="I241" s="27"/>
      <c r="L241" s="27"/>
      <c r="M241" s="27"/>
      <c r="N241" s="27"/>
      <c r="O241" s="27"/>
    </row>
    <row r="242" spans="6:15" s="25" customFormat="1" ht="15">
      <c r="F242" s="27"/>
      <c r="H242" s="27"/>
      <c r="I242" s="27"/>
      <c r="L242" s="27"/>
      <c r="M242" s="27"/>
      <c r="N242" s="27"/>
      <c r="O242" s="27"/>
    </row>
    <row r="243" spans="6:15" s="25" customFormat="1" ht="15">
      <c r="F243" s="27"/>
      <c r="H243" s="27"/>
      <c r="I243" s="27"/>
      <c r="L243" s="27"/>
      <c r="M243" s="27"/>
      <c r="N243" s="27"/>
      <c r="O243" s="27"/>
    </row>
    <row r="244" spans="6:15" s="25" customFormat="1" ht="15">
      <c r="F244" s="27"/>
      <c r="H244" s="27"/>
      <c r="I244" s="27"/>
      <c r="L244" s="27"/>
      <c r="M244" s="27"/>
      <c r="N244" s="27"/>
      <c r="O244" s="27"/>
    </row>
    <row r="245" spans="6:15" s="25" customFormat="1" ht="15">
      <c r="F245" s="27"/>
      <c r="H245" s="27"/>
      <c r="I245" s="27"/>
      <c r="L245" s="27"/>
      <c r="M245" s="27"/>
      <c r="N245" s="27"/>
      <c r="O245" s="27"/>
    </row>
    <row r="246" spans="6:15" s="25" customFormat="1" ht="15">
      <c r="F246" s="27"/>
      <c r="H246" s="27"/>
      <c r="I246" s="27"/>
      <c r="L246" s="27"/>
      <c r="M246" s="27"/>
      <c r="N246" s="27"/>
      <c r="O246" s="27"/>
    </row>
    <row r="247" spans="6:15" s="25" customFormat="1" ht="15">
      <c r="F247" s="27"/>
      <c r="H247" s="27"/>
      <c r="I247" s="27"/>
      <c r="L247" s="27"/>
      <c r="M247" s="27"/>
      <c r="N247" s="27"/>
      <c r="O247" s="27"/>
    </row>
    <row r="248" spans="6:15" s="25" customFormat="1" ht="15">
      <c r="F248" s="27"/>
      <c r="H248" s="27"/>
      <c r="I248" s="27"/>
      <c r="L248" s="27"/>
      <c r="M248" s="27"/>
      <c r="N248" s="27"/>
      <c r="O248" s="27"/>
    </row>
    <row r="249" spans="6:15" s="25" customFormat="1" ht="15">
      <c r="F249" s="27"/>
      <c r="H249" s="27"/>
      <c r="I249" s="27"/>
      <c r="L249" s="27"/>
      <c r="M249" s="27"/>
      <c r="N249" s="27"/>
      <c r="O249" s="27"/>
    </row>
    <row r="250" spans="6:15" s="25" customFormat="1" ht="15">
      <c r="F250" s="27"/>
      <c r="H250" s="27"/>
      <c r="I250" s="27"/>
      <c r="L250" s="27"/>
      <c r="M250" s="27"/>
      <c r="N250" s="27"/>
      <c r="O250" s="27"/>
    </row>
    <row r="251" spans="6:15" s="25" customFormat="1" ht="15">
      <c r="F251" s="27"/>
      <c r="H251" s="27"/>
      <c r="I251" s="27"/>
      <c r="L251" s="27"/>
      <c r="M251" s="27"/>
      <c r="N251" s="27"/>
      <c r="O251" s="27"/>
    </row>
    <row r="252" spans="6:15" s="25" customFormat="1" ht="15">
      <c r="F252" s="27"/>
      <c r="H252" s="27"/>
      <c r="I252" s="27"/>
      <c r="L252" s="27"/>
      <c r="M252" s="27"/>
      <c r="N252" s="27"/>
      <c r="O252" s="27"/>
    </row>
    <row r="253" spans="6:15" s="25" customFormat="1" ht="15">
      <c r="F253" s="27"/>
      <c r="H253" s="27"/>
      <c r="I253" s="27"/>
      <c r="L253" s="27"/>
      <c r="M253" s="27"/>
      <c r="N253" s="27"/>
      <c r="O253" s="27"/>
    </row>
    <row r="254" spans="6:15" s="25" customFormat="1" ht="15">
      <c r="F254" s="27"/>
      <c r="H254" s="27"/>
      <c r="I254" s="27"/>
      <c r="L254" s="27"/>
      <c r="M254" s="27"/>
      <c r="N254" s="27"/>
      <c r="O254" s="27"/>
    </row>
    <row r="255" spans="6:15" s="25" customFormat="1" ht="15">
      <c r="F255" s="27"/>
      <c r="H255" s="27"/>
      <c r="I255" s="27"/>
      <c r="L255" s="27"/>
      <c r="M255" s="27"/>
      <c r="N255" s="27"/>
      <c r="O255" s="27"/>
    </row>
    <row r="256" spans="6:15" s="25" customFormat="1" ht="15">
      <c r="F256" s="27"/>
      <c r="H256" s="27"/>
      <c r="I256" s="27"/>
      <c r="L256" s="27"/>
      <c r="M256" s="27"/>
      <c r="N256" s="27"/>
      <c r="O256" s="27"/>
    </row>
    <row r="257" spans="6:15" s="25" customFormat="1" ht="15">
      <c r="F257" s="27"/>
      <c r="H257" s="27"/>
      <c r="I257" s="27"/>
      <c r="L257" s="27"/>
      <c r="M257" s="27"/>
      <c r="N257" s="27"/>
      <c r="O257" s="27"/>
    </row>
    <row r="258" spans="6:15" s="25" customFormat="1" ht="15">
      <c r="F258" s="27"/>
      <c r="H258" s="27"/>
      <c r="I258" s="27"/>
      <c r="L258" s="27"/>
      <c r="M258" s="27"/>
      <c r="N258" s="27"/>
      <c r="O258" s="27"/>
    </row>
    <row r="259" spans="6:15" s="25" customFormat="1" ht="15">
      <c r="F259" s="27"/>
      <c r="H259" s="27"/>
      <c r="I259" s="27"/>
      <c r="L259" s="27"/>
      <c r="M259" s="27"/>
      <c r="N259" s="27"/>
      <c r="O259" s="27"/>
    </row>
    <row r="260" spans="6:15" s="25" customFormat="1" ht="15">
      <c r="F260" s="27"/>
      <c r="H260" s="27"/>
      <c r="I260" s="27"/>
      <c r="L260" s="27"/>
      <c r="M260" s="27"/>
      <c r="N260" s="27"/>
      <c r="O260" s="27"/>
    </row>
    <row r="261" spans="6:15" s="25" customFormat="1" ht="15">
      <c r="F261" s="27"/>
      <c r="H261" s="27"/>
      <c r="I261" s="27"/>
      <c r="L261" s="27"/>
      <c r="M261" s="27"/>
      <c r="N261" s="27"/>
      <c r="O261" s="27"/>
    </row>
    <row r="262" spans="6:15" s="25" customFormat="1" ht="15">
      <c r="F262" s="27"/>
      <c r="H262" s="27"/>
      <c r="I262" s="27"/>
      <c r="L262" s="27"/>
      <c r="M262" s="27"/>
      <c r="N262" s="27"/>
      <c r="O262" s="27"/>
    </row>
    <row r="263" spans="6:15" s="25" customFormat="1" ht="15">
      <c r="F263" s="27"/>
      <c r="H263" s="27"/>
      <c r="I263" s="27"/>
      <c r="L263" s="27"/>
      <c r="M263" s="27"/>
      <c r="N263" s="27"/>
      <c r="O263" s="27"/>
    </row>
    <row r="264" spans="6:15" s="25" customFormat="1" ht="15">
      <c r="F264" s="27"/>
      <c r="H264" s="27"/>
      <c r="I264" s="27"/>
      <c r="L264" s="27"/>
      <c r="M264" s="27"/>
      <c r="N264" s="27"/>
      <c r="O264" s="27"/>
    </row>
    <row r="265" spans="6:15" s="25" customFormat="1" ht="15">
      <c r="F265" s="27"/>
      <c r="H265" s="27"/>
      <c r="I265" s="27"/>
      <c r="L265" s="27"/>
      <c r="M265" s="27"/>
      <c r="N265" s="27"/>
      <c r="O265" s="27"/>
    </row>
    <row r="266" spans="6:15" s="25" customFormat="1" ht="15">
      <c r="F266" s="27"/>
      <c r="H266" s="27"/>
      <c r="I266" s="27"/>
      <c r="L266" s="27"/>
      <c r="M266" s="27"/>
      <c r="N266" s="27"/>
      <c r="O266" s="27"/>
    </row>
    <row r="267" spans="6:15" s="25" customFormat="1" ht="15">
      <c r="F267" s="27"/>
      <c r="H267" s="27"/>
      <c r="I267" s="27"/>
      <c r="L267" s="27"/>
      <c r="M267" s="27"/>
      <c r="N267" s="27"/>
      <c r="O267" s="27"/>
    </row>
    <row r="268" spans="6:15" s="25" customFormat="1" ht="15">
      <c r="F268" s="27"/>
      <c r="H268" s="27"/>
      <c r="I268" s="27"/>
      <c r="L268" s="27"/>
      <c r="M268" s="27"/>
      <c r="N268" s="27"/>
      <c r="O268" s="27"/>
    </row>
    <row r="269" spans="6:15" s="25" customFormat="1" ht="15">
      <c r="F269" s="27"/>
      <c r="H269" s="27"/>
      <c r="I269" s="27"/>
      <c r="L269" s="27"/>
      <c r="M269" s="27"/>
      <c r="N269" s="27"/>
      <c r="O269" s="27"/>
    </row>
    <row r="270" spans="6:15" s="25" customFormat="1" ht="15">
      <c r="F270" s="27"/>
      <c r="H270" s="27"/>
      <c r="I270" s="27"/>
      <c r="L270" s="27"/>
      <c r="M270" s="27"/>
      <c r="N270" s="27"/>
      <c r="O270" s="27"/>
    </row>
    <row r="271" spans="6:15" s="25" customFormat="1" ht="15">
      <c r="F271" s="27"/>
      <c r="H271" s="27"/>
      <c r="I271" s="27"/>
      <c r="L271" s="27"/>
      <c r="M271" s="27"/>
      <c r="N271" s="27"/>
      <c r="O271" s="27"/>
    </row>
    <row r="272" spans="6:15" s="25" customFormat="1" ht="15">
      <c r="F272" s="27"/>
      <c r="H272" s="27"/>
      <c r="I272" s="27"/>
      <c r="L272" s="27"/>
      <c r="M272" s="27"/>
      <c r="N272" s="27"/>
      <c r="O272" s="27"/>
    </row>
    <row r="273" spans="6:15" s="25" customFormat="1" ht="15">
      <c r="F273" s="27"/>
      <c r="H273" s="27"/>
      <c r="I273" s="27"/>
      <c r="L273" s="27"/>
      <c r="M273" s="27"/>
      <c r="N273" s="27"/>
      <c r="O273" s="27"/>
    </row>
    <row r="274" spans="6:15" s="25" customFormat="1" ht="15">
      <c r="F274" s="27"/>
      <c r="H274" s="27"/>
      <c r="I274" s="27"/>
      <c r="L274" s="27"/>
      <c r="M274" s="27"/>
      <c r="N274" s="27"/>
      <c r="O274" s="27"/>
    </row>
    <row r="275" spans="6:15" s="25" customFormat="1" ht="15">
      <c r="F275" s="27"/>
      <c r="H275" s="27"/>
      <c r="I275" s="27"/>
      <c r="L275" s="27"/>
      <c r="M275" s="27"/>
      <c r="N275" s="27"/>
      <c r="O275" s="27"/>
    </row>
    <row r="276" spans="6:15" s="25" customFormat="1" ht="15">
      <c r="F276" s="27"/>
      <c r="H276" s="27"/>
      <c r="I276" s="27"/>
      <c r="L276" s="27"/>
      <c r="M276" s="27"/>
      <c r="N276" s="27"/>
      <c r="O276" s="27"/>
    </row>
    <row r="277" spans="6:15" s="25" customFormat="1" ht="15">
      <c r="F277" s="27"/>
      <c r="H277" s="27"/>
      <c r="I277" s="27"/>
      <c r="L277" s="27"/>
      <c r="M277" s="27"/>
      <c r="N277" s="27"/>
      <c r="O277" s="27"/>
    </row>
    <row r="278" spans="6:15" s="25" customFormat="1" ht="15">
      <c r="F278" s="27"/>
      <c r="H278" s="27"/>
      <c r="I278" s="27"/>
      <c r="L278" s="27"/>
      <c r="M278" s="27"/>
      <c r="N278" s="27"/>
      <c r="O278" s="27"/>
    </row>
    <row r="279" spans="6:15" s="25" customFormat="1" ht="15">
      <c r="F279" s="27"/>
      <c r="H279" s="27"/>
      <c r="I279" s="27"/>
      <c r="L279" s="27"/>
      <c r="M279" s="27"/>
      <c r="N279" s="27"/>
      <c r="O279" s="27"/>
    </row>
    <row r="280" spans="6:15" s="25" customFormat="1" ht="15">
      <c r="F280" s="27"/>
      <c r="H280" s="27"/>
      <c r="I280" s="27"/>
      <c r="L280" s="27"/>
      <c r="M280" s="27"/>
      <c r="N280" s="27"/>
      <c r="O280" s="27"/>
    </row>
    <row r="281" spans="6:15" s="25" customFormat="1" ht="15">
      <c r="F281" s="27"/>
      <c r="H281" s="27"/>
      <c r="I281" s="27"/>
      <c r="L281" s="27"/>
      <c r="M281" s="27"/>
      <c r="N281" s="27"/>
      <c r="O281" s="27"/>
    </row>
    <row r="282" spans="6:15" s="25" customFormat="1" ht="15">
      <c r="F282" s="27"/>
      <c r="H282" s="27"/>
      <c r="I282" s="27"/>
      <c r="L282" s="27"/>
      <c r="M282" s="27"/>
      <c r="N282" s="27"/>
      <c r="O282" s="27"/>
    </row>
    <row r="283" spans="6:15" s="25" customFormat="1" ht="15">
      <c r="F283" s="27"/>
      <c r="H283" s="27"/>
      <c r="I283" s="27"/>
      <c r="L283" s="27"/>
      <c r="M283" s="27"/>
      <c r="N283" s="27"/>
      <c r="O283" s="27"/>
    </row>
    <row r="284" spans="6:15" s="25" customFormat="1" ht="15">
      <c r="F284" s="27"/>
      <c r="H284" s="27"/>
      <c r="I284" s="27"/>
      <c r="L284" s="27"/>
      <c r="M284" s="27"/>
      <c r="N284" s="27"/>
      <c r="O284" s="27"/>
    </row>
    <row r="285" spans="6:15" s="25" customFormat="1" ht="15">
      <c r="F285" s="27"/>
      <c r="H285" s="27"/>
      <c r="I285" s="27"/>
      <c r="L285" s="27"/>
      <c r="M285" s="27"/>
      <c r="N285" s="27"/>
      <c r="O285" s="27"/>
    </row>
    <row r="286" spans="6:15" s="25" customFormat="1" ht="15">
      <c r="F286" s="27"/>
      <c r="H286" s="27"/>
      <c r="I286" s="27"/>
      <c r="L286" s="27"/>
      <c r="M286" s="27"/>
      <c r="N286" s="27"/>
      <c r="O286" s="27"/>
    </row>
    <row r="287" spans="6:15" s="25" customFormat="1" ht="15">
      <c r="F287" s="27"/>
      <c r="H287" s="27"/>
      <c r="I287" s="27"/>
      <c r="L287" s="27"/>
      <c r="M287" s="27"/>
      <c r="N287" s="27"/>
      <c r="O287" s="27"/>
    </row>
    <row r="288" spans="6:15" s="25" customFormat="1" ht="15">
      <c r="F288" s="27"/>
      <c r="H288" s="27"/>
      <c r="I288" s="27"/>
      <c r="L288" s="27"/>
      <c r="M288" s="27"/>
      <c r="N288" s="27"/>
      <c r="O288" s="27"/>
    </row>
    <row r="289" spans="6:15" s="25" customFormat="1" ht="15">
      <c r="F289" s="27"/>
      <c r="H289" s="27"/>
      <c r="I289" s="27"/>
      <c r="L289" s="27"/>
      <c r="M289" s="27"/>
      <c r="N289" s="27"/>
      <c r="O289" s="27"/>
    </row>
    <row r="290" spans="6:15" s="25" customFormat="1" ht="15">
      <c r="F290" s="27"/>
      <c r="H290" s="27"/>
      <c r="I290" s="27"/>
      <c r="L290" s="27"/>
      <c r="M290" s="27"/>
      <c r="N290" s="27"/>
      <c r="O290" s="27"/>
    </row>
    <row r="291" spans="6:15" s="25" customFormat="1" ht="15">
      <c r="F291" s="27"/>
      <c r="H291" s="27"/>
      <c r="I291" s="27"/>
      <c r="L291" s="27"/>
      <c r="M291" s="27"/>
      <c r="N291" s="27"/>
      <c r="O291" s="27"/>
    </row>
    <row r="292" spans="6:15" s="25" customFormat="1" ht="15">
      <c r="F292" s="27"/>
      <c r="H292" s="27"/>
      <c r="I292" s="27"/>
      <c r="L292" s="27"/>
      <c r="M292" s="27"/>
      <c r="N292" s="27"/>
      <c r="O292" s="27"/>
    </row>
    <row r="293" spans="6:15" s="25" customFormat="1" ht="15">
      <c r="F293" s="27"/>
      <c r="H293" s="27"/>
      <c r="I293" s="27"/>
      <c r="L293" s="27"/>
      <c r="M293" s="27"/>
      <c r="N293" s="27"/>
      <c r="O293" s="27"/>
    </row>
    <row r="294" spans="6:15" s="25" customFormat="1" ht="15">
      <c r="F294" s="27"/>
      <c r="H294" s="27"/>
      <c r="I294" s="27"/>
      <c r="L294" s="27"/>
      <c r="M294" s="27"/>
      <c r="N294" s="27"/>
      <c r="O294" s="27"/>
    </row>
    <row r="295" spans="6:15" s="25" customFormat="1" ht="15">
      <c r="F295" s="27"/>
      <c r="H295" s="27"/>
      <c r="I295" s="27"/>
      <c r="L295" s="27"/>
      <c r="M295" s="27"/>
      <c r="N295" s="27"/>
      <c r="O295" s="27"/>
    </row>
    <row r="296" spans="6:15" s="25" customFormat="1" ht="15">
      <c r="F296" s="27"/>
      <c r="H296" s="27"/>
      <c r="I296" s="27"/>
      <c r="L296" s="27"/>
      <c r="M296" s="27"/>
      <c r="N296" s="27"/>
      <c r="O296" s="27"/>
    </row>
    <row r="297" spans="6:15" s="25" customFormat="1" ht="15">
      <c r="F297" s="27"/>
      <c r="H297" s="27"/>
      <c r="I297" s="27"/>
      <c r="L297" s="27"/>
      <c r="M297" s="27"/>
      <c r="N297" s="27"/>
      <c r="O297" s="27"/>
    </row>
    <row r="298" spans="6:15" s="25" customFormat="1" ht="15">
      <c r="F298" s="27"/>
      <c r="H298" s="27"/>
      <c r="I298" s="27"/>
      <c r="L298" s="27"/>
      <c r="M298" s="27"/>
      <c r="N298" s="27"/>
      <c r="O298" s="27"/>
    </row>
    <row r="299" spans="6:15" s="25" customFormat="1" ht="15">
      <c r="F299" s="27"/>
      <c r="H299" s="27"/>
      <c r="I299" s="27"/>
      <c r="L299" s="27"/>
      <c r="M299" s="27"/>
      <c r="N299" s="27"/>
      <c r="O299" s="27"/>
    </row>
    <row r="300" spans="6:15" s="25" customFormat="1" ht="15">
      <c r="F300" s="27"/>
      <c r="H300" s="27"/>
      <c r="I300" s="27"/>
      <c r="L300" s="27"/>
      <c r="M300" s="27"/>
      <c r="N300" s="27"/>
      <c r="O300" s="27"/>
    </row>
    <row r="301" spans="6:15" s="25" customFormat="1" ht="15">
      <c r="F301" s="27"/>
      <c r="H301" s="27"/>
      <c r="I301" s="27"/>
      <c r="L301" s="27"/>
      <c r="M301" s="27"/>
      <c r="N301" s="27"/>
      <c r="O301" s="27"/>
    </row>
    <row r="302" spans="6:15" s="25" customFormat="1" ht="15">
      <c r="F302" s="27"/>
      <c r="H302" s="27"/>
      <c r="I302" s="27"/>
      <c r="L302" s="27"/>
      <c r="M302" s="27"/>
      <c r="N302" s="27"/>
      <c r="O302" s="27"/>
    </row>
    <row r="303" spans="6:15" s="25" customFormat="1" ht="15">
      <c r="F303" s="27"/>
      <c r="H303" s="27"/>
      <c r="I303" s="27"/>
      <c r="L303" s="27"/>
      <c r="M303" s="27"/>
      <c r="N303" s="27"/>
      <c r="O303" s="27"/>
    </row>
    <row r="304" spans="6:15" s="25" customFormat="1" ht="15">
      <c r="F304" s="27"/>
      <c r="H304" s="27"/>
      <c r="I304" s="27"/>
      <c r="L304" s="27"/>
      <c r="M304" s="27"/>
      <c r="N304" s="27"/>
      <c r="O304" s="27"/>
    </row>
    <row r="305" spans="6:15" s="25" customFormat="1" ht="15">
      <c r="F305" s="27"/>
      <c r="H305" s="27"/>
      <c r="I305" s="27"/>
      <c r="L305" s="27"/>
      <c r="M305" s="27"/>
      <c r="N305" s="27"/>
      <c r="O305" s="27"/>
    </row>
    <row r="306" spans="6:15" s="25" customFormat="1" ht="15">
      <c r="F306" s="27"/>
      <c r="H306" s="27"/>
      <c r="I306" s="27"/>
      <c r="L306" s="27"/>
      <c r="M306" s="27"/>
      <c r="N306" s="27"/>
      <c r="O306" s="27"/>
    </row>
    <row r="307" spans="6:15" s="25" customFormat="1" ht="15">
      <c r="F307" s="27"/>
      <c r="H307" s="27"/>
      <c r="I307" s="27"/>
      <c r="L307" s="27"/>
      <c r="M307" s="27"/>
      <c r="N307" s="27"/>
      <c r="O307" s="27"/>
    </row>
    <row r="308" spans="6:15" s="25" customFormat="1" ht="15">
      <c r="F308" s="27"/>
      <c r="H308" s="27"/>
      <c r="I308" s="27"/>
      <c r="L308" s="27"/>
      <c r="M308" s="27"/>
      <c r="N308" s="27"/>
      <c r="O308" s="27"/>
    </row>
    <row r="309" spans="6:15" s="25" customFormat="1" ht="15">
      <c r="F309" s="27"/>
      <c r="H309" s="27"/>
      <c r="I309" s="27"/>
      <c r="L309" s="27"/>
      <c r="M309" s="27"/>
      <c r="N309" s="27"/>
      <c r="O309" s="27"/>
    </row>
    <row r="310" spans="6:15" s="25" customFormat="1" ht="15">
      <c r="F310" s="27"/>
      <c r="H310" s="27"/>
      <c r="I310" s="27"/>
      <c r="L310" s="27"/>
      <c r="M310" s="27"/>
      <c r="N310" s="27"/>
      <c r="O310" s="27"/>
    </row>
    <row r="311" spans="6:15" s="25" customFormat="1" ht="15">
      <c r="F311" s="27"/>
      <c r="H311" s="27"/>
      <c r="I311" s="27"/>
      <c r="L311" s="27"/>
      <c r="M311" s="27"/>
      <c r="N311" s="27"/>
      <c r="O311" s="27"/>
    </row>
    <row r="312" spans="6:15" s="25" customFormat="1" ht="15">
      <c r="F312" s="27"/>
      <c r="H312" s="27"/>
      <c r="I312" s="27"/>
      <c r="L312" s="27"/>
      <c r="M312" s="27"/>
      <c r="N312" s="27"/>
      <c r="O312" s="27"/>
    </row>
    <row r="313" spans="6:15" s="25" customFormat="1" ht="15">
      <c r="F313" s="27"/>
      <c r="H313" s="27"/>
      <c r="I313" s="27"/>
      <c r="L313" s="27"/>
      <c r="M313" s="27"/>
      <c r="N313" s="27"/>
      <c r="O313" s="27"/>
    </row>
    <row r="314" spans="6:15" s="25" customFormat="1" ht="15">
      <c r="F314" s="27"/>
      <c r="H314" s="27"/>
      <c r="I314" s="27"/>
      <c r="L314" s="27"/>
      <c r="M314" s="27"/>
      <c r="N314" s="27"/>
      <c r="O314" s="27"/>
    </row>
    <row r="315" spans="6:15" s="25" customFormat="1" ht="15">
      <c r="F315" s="27"/>
      <c r="H315" s="27"/>
      <c r="I315" s="27"/>
      <c r="L315" s="27"/>
      <c r="M315" s="27"/>
      <c r="N315" s="27"/>
      <c r="O315" s="27"/>
    </row>
    <row r="316" spans="6:15" s="25" customFormat="1" ht="15">
      <c r="F316" s="27"/>
      <c r="H316" s="27"/>
      <c r="I316" s="27"/>
      <c r="L316" s="27"/>
      <c r="M316" s="27"/>
      <c r="N316" s="27"/>
      <c r="O316" s="27"/>
    </row>
    <row r="317" spans="6:15" s="25" customFormat="1" ht="15">
      <c r="F317" s="27"/>
      <c r="H317" s="27"/>
      <c r="I317" s="27"/>
      <c r="L317" s="27"/>
      <c r="M317" s="27"/>
      <c r="N317" s="27"/>
      <c r="O317" s="27"/>
    </row>
    <row r="318" spans="6:15" s="25" customFormat="1" ht="15">
      <c r="F318" s="27"/>
      <c r="H318" s="27"/>
      <c r="I318" s="27"/>
      <c r="L318" s="27"/>
      <c r="M318" s="27"/>
      <c r="N318" s="27"/>
      <c r="O318" s="27"/>
    </row>
    <row r="319" spans="6:15" s="25" customFormat="1" ht="15">
      <c r="F319" s="27"/>
      <c r="H319" s="27"/>
      <c r="I319" s="27"/>
      <c r="L319" s="27"/>
      <c r="M319" s="27"/>
      <c r="N319" s="27"/>
      <c r="O319" s="27"/>
    </row>
    <row r="320" spans="6:15" s="25" customFormat="1" ht="15">
      <c r="F320" s="27"/>
      <c r="H320" s="27"/>
      <c r="I320" s="27"/>
      <c r="L320" s="27"/>
      <c r="M320" s="27"/>
      <c r="N320" s="27"/>
      <c r="O320" s="27"/>
    </row>
    <row r="321" spans="6:15" s="25" customFormat="1" ht="15">
      <c r="F321" s="27"/>
      <c r="H321" s="27"/>
      <c r="I321" s="27"/>
      <c r="L321" s="27"/>
      <c r="M321" s="27"/>
      <c r="N321" s="27"/>
      <c r="O321" s="27"/>
    </row>
    <row r="322" spans="6:15" s="25" customFormat="1" ht="15">
      <c r="F322" s="27"/>
      <c r="H322" s="27"/>
      <c r="I322" s="27"/>
      <c r="L322" s="27"/>
      <c r="M322" s="27"/>
      <c r="N322" s="27"/>
      <c r="O322" s="27"/>
    </row>
    <row r="323" spans="6:15" s="25" customFormat="1" ht="15">
      <c r="F323" s="27"/>
      <c r="H323" s="27"/>
      <c r="I323" s="27"/>
      <c r="L323" s="27"/>
      <c r="M323" s="27"/>
      <c r="N323" s="27"/>
      <c r="O323" s="27"/>
    </row>
    <row r="324" spans="6:15" s="25" customFormat="1" ht="15">
      <c r="F324" s="27"/>
      <c r="H324" s="27"/>
      <c r="I324" s="27"/>
      <c r="L324" s="27"/>
      <c r="M324" s="27"/>
      <c r="N324" s="27"/>
      <c r="O324" s="27"/>
    </row>
    <row r="325" spans="6:15" s="25" customFormat="1" ht="15">
      <c r="F325" s="27"/>
      <c r="H325" s="27"/>
      <c r="I325" s="27"/>
      <c r="L325" s="27"/>
      <c r="M325" s="27"/>
      <c r="N325" s="27"/>
      <c r="O325" s="27"/>
    </row>
    <row r="326" spans="6:15" s="25" customFormat="1" ht="15">
      <c r="F326" s="27"/>
      <c r="H326" s="27"/>
      <c r="I326" s="27"/>
      <c r="L326" s="27"/>
      <c r="M326" s="27"/>
      <c r="N326" s="27"/>
      <c r="O326" s="27"/>
    </row>
    <row r="327" spans="6:15" s="25" customFormat="1" ht="15">
      <c r="F327" s="27"/>
      <c r="H327" s="27"/>
      <c r="I327" s="27"/>
      <c r="L327" s="27"/>
      <c r="M327" s="27"/>
      <c r="N327" s="27"/>
      <c r="O327" s="27"/>
    </row>
    <row r="328" spans="6:15" s="25" customFormat="1" ht="15">
      <c r="F328" s="27"/>
      <c r="H328" s="27"/>
      <c r="I328" s="27"/>
      <c r="L328" s="27"/>
      <c r="M328" s="27"/>
      <c r="N328" s="27"/>
      <c r="O328" s="27"/>
    </row>
    <row r="329" spans="6:15" s="25" customFormat="1" ht="15">
      <c r="F329" s="27"/>
      <c r="H329" s="27"/>
      <c r="I329" s="27"/>
      <c r="L329" s="27"/>
      <c r="M329" s="27"/>
      <c r="N329" s="27"/>
      <c r="O329" s="27"/>
    </row>
    <row r="330" spans="6:15" s="25" customFormat="1" ht="15">
      <c r="F330" s="27"/>
      <c r="H330" s="27"/>
      <c r="I330" s="27"/>
      <c r="L330" s="27"/>
      <c r="M330" s="27"/>
      <c r="N330" s="27"/>
      <c r="O330" s="27"/>
    </row>
    <row r="331" spans="6:15" s="25" customFormat="1" ht="15">
      <c r="F331" s="27"/>
      <c r="H331" s="27"/>
      <c r="I331" s="27"/>
      <c r="L331" s="27"/>
      <c r="M331" s="27"/>
      <c r="N331" s="27"/>
      <c r="O331" s="27"/>
    </row>
    <row r="332" spans="6:15" s="25" customFormat="1" ht="15">
      <c r="F332" s="27"/>
      <c r="H332" s="27"/>
      <c r="I332" s="27"/>
      <c r="L332" s="27"/>
      <c r="M332" s="27"/>
      <c r="N332" s="27"/>
      <c r="O332" s="27"/>
    </row>
    <row r="333" spans="6:15" s="25" customFormat="1" ht="15">
      <c r="F333" s="27"/>
      <c r="H333" s="27"/>
      <c r="I333" s="27"/>
      <c r="L333" s="27"/>
      <c r="M333" s="27"/>
      <c r="N333" s="27"/>
      <c r="O333" s="27"/>
    </row>
    <row r="334" spans="6:15" s="25" customFormat="1" ht="15">
      <c r="F334" s="27"/>
      <c r="H334" s="27"/>
      <c r="I334" s="27"/>
      <c r="L334" s="27"/>
      <c r="M334" s="27"/>
      <c r="N334" s="27"/>
      <c r="O334" s="27"/>
    </row>
    <row r="335" spans="6:15" s="25" customFormat="1" ht="15">
      <c r="F335" s="27"/>
      <c r="H335" s="27"/>
      <c r="I335" s="27"/>
      <c r="L335" s="27"/>
      <c r="M335" s="27"/>
      <c r="N335" s="27"/>
      <c r="O335" s="27"/>
    </row>
    <row r="336" spans="6:15" s="25" customFormat="1" ht="15">
      <c r="F336" s="27"/>
      <c r="H336" s="27"/>
      <c r="I336" s="27"/>
      <c r="L336" s="27"/>
      <c r="M336" s="27"/>
      <c r="N336" s="27"/>
      <c r="O336" s="27"/>
    </row>
    <row r="337" spans="6:15" s="25" customFormat="1" ht="15">
      <c r="F337" s="27"/>
      <c r="H337" s="27"/>
      <c r="I337" s="27"/>
      <c r="L337" s="27"/>
      <c r="M337" s="27"/>
      <c r="N337" s="27"/>
      <c r="O337" s="27"/>
    </row>
    <row r="338" spans="6:15" s="25" customFormat="1" ht="15">
      <c r="F338" s="27"/>
      <c r="H338" s="27"/>
      <c r="I338" s="27"/>
      <c r="L338" s="27"/>
      <c r="M338" s="27"/>
      <c r="N338" s="27"/>
      <c r="O338" s="27"/>
    </row>
    <row r="339" spans="6:15" s="25" customFormat="1" ht="15">
      <c r="F339" s="27"/>
      <c r="H339" s="27"/>
      <c r="I339" s="27"/>
      <c r="L339" s="27"/>
      <c r="M339" s="27"/>
      <c r="N339" s="27"/>
      <c r="O339" s="27"/>
    </row>
    <row r="340" spans="6:15" s="25" customFormat="1" ht="15">
      <c r="F340" s="27"/>
      <c r="H340" s="27"/>
      <c r="I340" s="27"/>
      <c r="L340" s="27"/>
      <c r="M340" s="27"/>
      <c r="N340" s="27"/>
      <c r="O340" s="27"/>
    </row>
    <row r="341" spans="6:15" s="25" customFormat="1" ht="15">
      <c r="F341" s="27"/>
      <c r="H341" s="27"/>
      <c r="I341" s="27"/>
      <c r="L341" s="27"/>
      <c r="M341" s="27"/>
      <c r="N341" s="27"/>
      <c r="O341" s="27"/>
    </row>
    <row r="342" spans="6:15" s="25" customFormat="1" ht="15">
      <c r="F342" s="27"/>
      <c r="H342" s="27"/>
      <c r="I342" s="27"/>
      <c r="L342" s="27"/>
      <c r="M342" s="27"/>
      <c r="N342" s="27"/>
      <c r="O342" s="27"/>
    </row>
    <row r="343" spans="6:15" s="25" customFormat="1" ht="15">
      <c r="F343" s="27"/>
      <c r="H343" s="27"/>
      <c r="I343" s="27"/>
      <c r="L343" s="27"/>
      <c r="M343" s="27"/>
      <c r="N343" s="27"/>
      <c r="O343" s="27"/>
    </row>
    <row r="344" spans="6:15" s="25" customFormat="1" ht="15">
      <c r="F344" s="27"/>
      <c r="H344" s="27"/>
      <c r="I344" s="27"/>
      <c r="L344" s="27"/>
      <c r="M344" s="27"/>
      <c r="N344" s="27"/>
      <c r="O344" s="27"/>
    </row>
    <row r="345" spans="6:15" s="25" customFormat="1" ht="15">
      <c r="F345" s="27"/>
      <c r="H345" s="27"/>
      <c r="I345" s="27"/>
      <c r="L345" s="27"/>
      <c r="M345" s="27"/>
      <c r="N345" s="27"/>
      <c r="O345" s="27"/>
    </row>
    <row r="346" spans="6:15" s="25" customFormat="1" ht="15">
      <c r="F346" s="27"/>
      <c r="H346" s="27"/>
      <c r="I346" s="27"/>
      <c r="L346" s="27"/>
      <c r="M346" s="27"/>
      <c r="N346" s="27"/>
      <c r="O346" s="27"/>
    </row>
    <row r="347" spans="6:15" s="25" customFormat="1" ht="15">
      <c r="F347" s="27"/>
      <c r="H347" s="27"/>
      <c r="I347" s="27"/>
      <c r="L347" s="27"/>
      <c r="M347" s="27"/>
      <c r="N347" s="27"/>
      <c r="O347" s="27"/>
    </row>
    <row r="348" spans="6:15" s="25" customFormat="1" ht="15">
      <c r="F348" s="27"/>
      <c r="H348" s="27"/>
      <c r="I348" s="27"/>
      <c r="L348" s="27"/>
      <c r="M348" s="27"/>
      <c r="N348" s="27"/>
      <c r="O348" s="27"/>
    </row>
    <row r="349" spans="6:15" s="25" customFormat="1" ht="15">
      <c r="F349" s="27"/>
      <c r="H349" s="27"/>
      <c r="I349" s="27"/>
      <c r="L349" s="27"/>
      <c r="M349" s="27"/>
      <c r="N349" s="27"/>
      <c r="O349" s="27"/>
    </row>
    <row r="350" spans="6:15" s="25" customFormat="1" ht="15">
      <c r="F350" s="27"/>
      <c r="H350" s="27"/>
      <c r="I350" s="27"/>
      <c r="L350" s="27"/>
      <c r="M350" s="27"/>
      <c r="N350" s="27"/>
      <c r="O350" s="27"/>
    </row>
    <row r="351" spans="6:15" s="25" customFormat="1" ht="15">
      <c r="F351" s="27"/>
      <c r="H351" s="27"/>
      <c r="I351" s="27"/>
      <c r="L351" s="27"/>
      <c r="M351" s="27"/>
      <c r="N351" s="27"/>
      <c r="O351" s="27"/>
    </row>
    <row r="352" spans="6:15" s="25" customFormat="1" ht="15">
      <c r="F352" s="27"/>
      <c r="H352" s="27"/>
      <c r="I352" s="27"/>
      <c r="L352" s="27"/>
      <c r="M352" s="27"/>
      <c r="N352" s="27"/>
      <c r="O352" s="27"/>
    </row>
    <row r="353" spans="6:15" s="25" customFormat="1" ht="15">
      <c r="F353" s="27"/>
      <c r="H353" s="27"/>
      <c r="I353" s="27"/>
      <c r="L353" s="27"/>
      <c r="M353" s="27"/>
      <c r="N353" s="27"/>
      <c r="O353" s="27"/>
    </row>
    <row r="354" spans="6:15" s="25" customFormat="1" ht="15">
      <c r="F354" s="27"/>
      <c r="H354" s="27"/>
      <c r="I354" s="27"/>
      <c r="L354" s="27"/>
      <c r="M354" s="27"/>
      <c r="N354" s="27"/>
      <c r="O354" s="27"/>
    </row>
    <row r="355" spans="6:15" s="25" customFormat="1" ht="15">
      <c r="F355" s="27"/>
      <c r="H355" s="27"/>
      <c r="I355" s="27"/>
      <c r="L355" s="27"/>
      <c r="M355" s="27"/>
      <c r="N355" s="27"/>
      <c r="O355" s="27"/>
    </row>
    <row r="356" spans="6:15" s="25" customFormat="1" ht="15">
      <c r="F356" s="27"/>
      <c r="H356" s="27"/>
      <c r="I356" s="27"/>
      <c r="L356" s="27"/>
      <c r="M356" s="27"/>
      <c r="N356" s="27"/>
      <c r="O356" s="27"/>
    </row>
    <row r="357" spans="6:15" s="25" customFormat="1" ht="15">
      <c r="F357" s="27"/>
      <c r="H357" s="27"/>
      <c r="I357" s="27"/>
      <c r="L357" s="27"/>
      <c r="M357" s="27"/>
      <c r="N357" s="27"/>
      <c r="O357" s="27"/>
    </row>
    <row r="358" spans="6:15" s="25" customFormat="1" ht="15">
      <c r="F358" s="27"/>
      <c r="H358" s="27"/>
      <c r="I358" s="27"/>
      <c r="L358" s="27"/>
      <c r="M358" s="27"/>
      <c r="N358" s="27"/>
      <c r="O358" s="27"/>
    </row>
    <row r="359" spans="6:15" s="25" customFormat="1" ht="15">
      <c r="F359" s="27"/>
      <c r="H359" s="27"/>
      <c r="I359" s="27"/>
      <c r="L359" s="27"/>
      <c r="M359" s="27"/>
      <c r="N359" s="27"/>
      <c r="O359" s="27"/>
    </row>
    <row r="360" spans="6:15" s="25" customFormat="1" ht="15">
      <c r="F360" s="27"/>
      <c r="H360" s="27"/>
      <c r="I360" s="27"/>
      <c r="L360" s="27"/>
      <c r="M360" s="27"/>
      <c r="N360" s="27"/>
      <c r="O360" s="27"/>
    </row>
    <row r="361" spans="6:15" s="25" customFormat="1" ht="15">
      <c r="F361" s="27"/>
      <c r="H361" s="27"/>
      <c r="I361" s="27"/>
      <c r="L361" s="27"/>
      <c r="M361" s="27"/>
      <c r="N361" s="27"/>
      <c r="O361" s="27"/>
    </row>
    <row r="362" spans="6:15" s="25" customFormat="1" ht="15">
      <c r="F362" s="27"/>
      <c r="H362" s="27"/>
      <c r="I362" s="27"/>
      <c r="L362" s="27"/>
      <c r="M362" s="27"/>
      <c r="N362" s="27"/>
      <c r="O362" s="27"/>
    </row>
    <row r="363" spans="6:15" s="25" customFormat="1" ht="15">
      <c r="F363" s="27"/>
      <c r="H363" s="27"/>
      <c r="I363" s="27"/>
      <c r="L363" s="27"/>
      <c r="M363" s="27"/>
      <c r="N363" s="27"/>
      <c r="O363" s="27"/>
    </row>
    <row r="364" spans="6:15" s="25" customFormat="1" ht="15">
      <c r="F364" s="27"/>
      <c r="H364" s="27"/>
      <c r="I364" s="27"/>
      <c r="L364" s="27"/>
      <c r="M364" s="27"/>
      <c r="N364" s="27"/>
      <c r="O364" s="27"/>
    </row>
    <row r="365" spans="6:15" s="25" customFormat="1" ht="15">
      <c r="F365" s="27"/>
      <c r="H365" s="27"/>
      <c r="I365" s="27"/>
      <c r="L365" s="27"/>
      <c r="M365" s="27"/>
      <c r="N365" s="27"/>
      <c r="O365" s="27"/>
    </row>
    <row r="366" spans="6:15" s="25" customFormat="1" ht="15">
      <c r="F366" s="27"/>
      <c r="H366" s="27"/>
      <c r="I366" s="27"/>
      <c r="L366" s="27"/>
      <c r="M366" s="27"/>
      <c r="N366" s="27"/>
      <c r="O366" s="27"/>
    </row>
    <row r="367" spans="6:15" s="25" customFormat="1" ht="15">
      <c r="F367" s="27"/>
      <c r="H367" s="27"/>
      <c r="I367" s="27"/>
      <c r="L367" s="27"/>
      <c r="M367" s="27"/>
      <c r="N367" s="27"/>
      <c r="O367" s="27"/>
    </row>
    <row r="368" spans="6:15" s="25" customFormat="1" ht="15">
      <c r="F368" s="27"/>
      <c r="H368" s="27"/>
      <c r="I368" s="27"/>
      <c r="L368" s="27"/>
      <c r="M368" s="27"/>
      <c r="N368" s="27"/>
      <c r="O368" s="27"/>
    </row>
    <row r="369" spans="6:15" s="25" customFormat="1" ht="15">
      <c r="F369" s="27"/>
      <c r="H369" s="27"/>
      <c r="I369" s="27"/>
      <c r="L369" s="27"/>
      <c r="M369" s="27"/>
      <c r="N369" s="27"/>
      <c r="O369" s="27"/>
    </row>
    <row r="370" spans="6:15" s="25" customFormat="1" ht="15">
      <c r="F370" s="27"/>
      <c r="H370" s="27"/>
      <c r="I370" s="27"/>
      <c r="L370" s="27"/>
      <c r="M370" s="27"/>
      <c r="N370" s="27"/>
      <c r="O370" s="27"/>
    </row>
    <row r="371" spans="6:15" s="25" customFormat="1" ht="15">
      <c r="F371" s="27"/>
      <c r="H371" s="27"/>
      <c r="I371" s="27"/>
      <c r="L371" s="27"/>
      <c r="M371" s="27"/>
      <c r="N371" s="27"/>
      <c r="O371" s="27"/>
    </row>
    <row r="372" spans="6:15" s="25" customFormat="1" ht="15">
      <c r="F372" s="27"/>
      <c r="H372" s="27"/>
      <c r="I372" s="27"/>
      <c r="L372" s="27"/>
      <c r="M372" s="27"/>
      <c r="N372" s="27"/>
      <c r="O372" s="27"/>
    </row>
    <row r="373" spans="6:15" s="25" customFormat="1" ht="15">
      <c r="F373" s="27"/>
      <c r="H373" s="27"/>
      <c r="I373" s="27"/>
      <c r="L373" s="27"/>
      <c r="M373" s="27"/>
      <c r="N373" s="27"/>
      <c r="O373" s="27"/>
    </row>
    <row r="374" spans="6:15" s="25" customFormat="1" ht="15">
      <c r="F374" s="27"/>
      <c r="H374" s="27"/>
      <c r="I374" s="27"/>
      <c r="L374" s="27"/>
      <c r="M374" s="27"/>
      <c r="N374" s="27"/>
      <c r="O374" s="27"/>
    </row>
    <row r="375" spans="6:15" s="25" customFormat="1" ht="15">
      <c r="F375" s="27"/>
      <c r="H375" s="27"/>
      <c r="I375" s="27"/>
      <c r="L375" s="27"/>
      <c r="M375" s="27"/>
      <c r="N375" s="27"/>
      <c r="O375" s="27"/>
    </row>
    <row r="376" spans="6:15" s="25" customFormat="1" ht="15">
      <c r="F376" s="27"/>
      <c r="H376" s="27"/>
      <c r="I376" s="27"/>
      <c r="L376" s="27"/>
      <c r="M376" s="27"/>
      <c r="N376" s="27"/>
      <c r="O376" s="27"/>
    </row>
    <row r="377" spans="6:15" s="25" customFormat="1" ht="15">
      <c r="F377" s="27"/>
      <c r="H377" s="27"/>
      <c r="I377" s="27"/>
      <c r="L377" s="27"/>
      <c r="M377" s="27"/>
      <c r="N377" s="27"/>
      <c r="O377" s="27"/>
    </row>
    <row r="378" spans="6:15" s="25" customFormat="1" ht="15">
      <c r="F378" s="27"/>
      <c r="H378" s="27"/>
      <c r="I378" s="27"/>
      <c r="L378" s="27"/>
      <c r="M378" s="27"/>
      <c r="N378" s="27"/>
      <c r="O378" s="27"/>
    </row>
    <row r="379" spans="6:15" s="25" customFormat="1" ht="15">
      <c r="F379" s="27"/>
      <c r="H379" s="27"/>
      <c r="I379" s="27"/>
      <c r="L379" s="27"/>
      <c r="M379" s="27"/>
      <c r="N379" s="27"/>
      <c r="O379" s="27"/>
    </row>
    <row r="380" spans="6:15" s="25" customFormat="1" ht="15">
      <c r="F380" s="27"/>
      <c r="H380" s="27"/>
      <c r="I380" s="27"/>
      <c r="L380" s="27"/>
      <c r="M380" s="27"/>
      <c r="N380" s="27"/>
      <c r="O380" s="27"/>
    </row>
    <row r="381" spans="6:15" s="25" customFormat="1" ht="15">
      <c r="F381" s="27"/>
      <c r="H381" s="27"/>
      <c r="I381" s="27"/>
      <c r="L381" s="27"/>
      <c r="M381" s="27"/>
      <c r="N381" s="27"/>
      <c r="O381" s="27"/>
    </row>
    <row r="382" spans="6:15" s="25" customFormat="1" ht="15">
      <c r="F382" s="27"/>
      <c r="H382" s="27"/>
      <c r="I382" s="27"/>
      <c r="L382" s="27"/>
      <c r="M382" s="27"/>
      <c r="N382" s="27"/>
      <c r="O382" s="27"/>
    </row>
    <row r="383" spans="6:15" s="25" customFormat="1" ht="15">
      <c r="F383" s="27"/>
      <c r="H383" s="27"/>
      <c r="I383" s="27"/>
      <c r="L383" s="27"/>
      <c r="M383" s="27"/>
      <c r="N383" s="27"/>
      <c r="O383" s="27"/>
    </row>
    <row r="384" spans="6:15" s="25" customFormat="1" ht="15">
      <c r="F384" s="27"/>
      <c r="H384" s="27"/>
      <c r="I384" s="27"/>
      <c r="L384" s="27"/>
      <c r="M384" s="27"/>
      <c r="N384" s="27"/>
      <c r="O384" s="27"/>
    </row>
    <row r="385" spans="6:15" s="25" customFormat="1" ht="15">
      <c r="F385" s="27"/>
      <c r="H385" s="27"/>
      <c r="I385" s="27"/>
      <c r="L385" s="27"/>
      <c r="M385" s="27"/>
      <c r="N385" s="27"/>
      <c r="O385" s="27"/>
    </row>
    <row r="386" spans="6:15" s="25" customFormat="1" ht="15">
      <c r="F386" s="27"/>
      <c r="H386" s="27"/>
      <c r="I386" s="27"/>
      <c r="L386" s="27"/>
      <c r="M386" s="27"/>
      <c r="N386" s="27"/>
      <c r="O386" s="27"/>
    </row>
    <row r="387" spans="6:15" s="25" customFormat="1" ht="15">
      <c r="F387" s="27"/>
      <c r="H387" s="27"/>
      <c r="I387" s="27"/>
      <c r="L387" s="27"/>
      <c r="M387" s="27"/>
      <c r="N387" s="27"/>
      <c r="O387" s="27"/>
    </row>
    <row r="388" spans="6:15" s="25" customFormat="1" ht="15">
      <c r="F388" s="27"/>
      <c r="H388" s="27"/>
      <c r="I388" s="27"/>
      <c r="L388" s="27"/>
      <c r="M388" s="27"/>
      <c r="N388" s="27"/>
      <c r="O388" s="27"/>
    </row>
    <row r="389" spans="6:15" s="25" customFormat="1" ht="15">
      <c r="F389" s="27"/>
      <c r="H389" s="27"/>
      <c r="I389" s="27"/>
      <c r="L389" s="27"/>
      <c r="M389" s="27"/>
      <c r="N389" s="27"/>
      <c r="O389" s="27"/>
    </row>
    <row r="390" spans="6:15" s="25" customFormat="1" ht="15">
      <c r="F390" s="27"/>
      <c r="H390" s="27"/>
      <c r="I390" s="27"/>
      <c r="L390" s="27"/>
      <c r="M390" s="27"/>
      <c r="N390" s="27"/>
      <c r="O390" s="27"/>
    </row>
    <row r="391" spans="6:15" s="25" customFormat="1" ht="15">
      <c r="F391" s="27"/>
      <c r="H391" s="27"/>
      <c r="I391" s="27"/>
      <c r="L391" s="27"/>
      <c r="M391" s="27"/>
      <c r="N391" s="27"/>
      <c r="O391" s="27"/>
    </row>
    <row r="392" spans="6:15" s="25" customFormat="1" ht="15">
      <c r="F392" s="27"/>
      <c r="H392" s="27"/>
      <c r="I392" s="27"/>
      <c r="L392" s="27"/>
      <c r="M392" s="27"/>
      <c r="N392" s="27"/>
      <c r="O392" s="27"/>
    </row>
    <row r="393" spans="6:15" s="25" customFormat="1" ht="15">
      <c r="F393" s="27"/>
      <c r="H393" s="27"/>
      <c r="I393" s="27"/>
      <c r="L393" s="27"/>
      <c r="M393" s="27"/>
      <c r="N393" s="27"/>
      <c r="O393" s="27"/>
    </row>
    <row r="394" spans="6:15" s="25" customFormat="1" ht="15">
      <c r="F394" s="27"/>
      <c r="H394" s="27"/>
      <c r="I394" s="27"/>
      <c r="L394" s="27"/>
      <c r="M394" s="27"/>
      <c r="N394" s="27"/>
      <c r="O394" s="27"/>
    </row>
    <row r="395" spans="6:15" s="25" customFormat="1" ht="15">
      <c r="F395" s="27"/>
      <c r="H395" s="27"/>
      <c r="I395" s="27"/>
      <c r="L395" s="27"/>
      <c r="M395" s="27"/>
      <c r="N395" s="27"/>
      <c r="O395" s="27"/>
    </row>
    <row r="396" spans="6:15" s="25" customFormat="1" ht="15">
      <c r="F396" s="27"/>
      <c r="H396" s="27"/>
      <c r="I396" s="27"/>
      <c r="L396" s="27"/>
      <c r="M396" s="27"/>
      <c r="N396" s="27"/>
      <c r="O396" s="27"/>
    </row>
    <row r="397" spans="6:15" s="25" customFormat="1" ht="15">
      <c r="F397" s="27"/>
      <c r="H397" s="27"/>
      <c r="I397" s="27"/>
      <c r="L397" s="27"/>
      <c r="M397" s="27"/>
      <c r="N397" s="27"/>
      <c r="O397" s="27"/>
    </row>
    <row r="398" spans="6:15" s="25" customFormat="1" ht="15">
      <c r="F398" s="27"/>
      <c r="H398" s="27"/>
      <c r="I398" s="27"/>
      <c r="L398" s="27"/>
      <c r="M398" s="27"/>
      <c r="N398" s="27"/>
      <c r="O398" s="27"/>
    </row>
    <row r="399" spans="6:15" s="25" customFormat="1" ht="15">
      <c r="F399" s="27"/>
      <c r="H399" s="27"/>
      <c r="I399" s="27"/>
      <c r="L399" s="27"/>
      <c r="M399" s="27"/>
      <c r="N399" s="27"/>
      <c r="O399" s="27"/>
    </row>
    <row r="400" spans="6:15" s="25" customFormat="1" ht="15">
      <c r="F400" s="27"/>
      <c r="H400" s="27"/>
      <c r="I400" s="27"/>
      <c r="L400" s="27"/>
      <c r="M400" s="27"/>
      <c r="N400" s="27"/>
      <c r="O400" s="27"/>
    </row>
    <row r="401" spans="6:15" s="25" customFormat="1" ht="15">
      <c r="F401" s="27"/>
      <c r="H401" s="27"/>
      <c r="I401" s="27"/>
      <c r="L401" s="27"/>
      <c r="M401" s="27"/>
      <c r="N401" s="27"/>
      <c r="O401" s="27"/>
    </row>
    <row r="402" spans="6:15" s="25" customFormat="1" ht="15">
      <c r="F402" s="27"/>
      <c r="H402" s="27"/>
      <c r="I402" s="27"/>
      <c r="L402" s="27"/>
      <c r="M402" s="27"/>
      <c r="N402" s="27"/>
      <c r="O402" s="27"/>
    </row>
    <row r="403" spans="6:15" s="25" customFormat="1" ht="15">
      <c r="F403" s="27"/>
      <c r="H403" s="27"/>
      <c r="I403" s="27"/>
      <c r="L403" s="27"/>
      <c r="M403" s="27"/>
      <c r="N403" s="27"/>
      <c r="O403" s="27"/>
    </row>
    <row r="404" spans="6:15" s="25" customFormat="1" ht="15">
      <c r="F404" s="27"/>
      <c r="H404" s="27"/>
      <c r="I404" s="27"/>
      <c r="L404" s="27"/>
      <c r="M404" s="27"/>
      <c r="N404" s="27"/>
      <c r="O404" s="27"/>
    </row>
    <row r="405" spans="6:15" s="25" customFormat="1" ht="15">
      <c r="F405" s="27"/>
      <c r="H405" s="27"/>
      <c r="I405" s="27"/>
      <c r="L405" s="27"/>
      <c r="M405" s="27"/>
      <c r="N405" s="27"/>
      <c r="O405" s="27"/>
    </row>
    <row r="406" spans="6:15" s="25" customFormat="1" ht="15">
      <c r="F406" s="27"/>
      <c r="H406" s="27"/>
      <c r="I406" s="27"/>
      <c r="L406" s="27"/>
      <c r="M406" s="27"/>
      <c r="N406" s="27"/>
      <c r="O406" s="27"/>
    </row>
    <row r="407" spans="6:15" s="25" customFormat="1" ht="15">
      <c r="F407" s="27"/>
      <c r="H407" s="27"/>
      <c r="I407" s="27"/>
      <c r="L407" s="27"/>
      <c r="M407" s="27"/>
      <c r="N407" s="27"/>
      <c r="O407" s="27"/>
    </row>
    <row r="408" spans="6:15" s="25" customFormat="1" ht="15">
      <c r="F408" s="27"/>
      <c r="H408" s="27"/>
      <c r="I408" s="27"/>
      <c r="L408" s="27"/>
      <c r="M408" s="27"/>
      <c r="N408" s="27"/>
      <c r="O408" s="27"/>
    </row>
    <row r="409" spans="6:15" s="25" customFormat="1" ht="15">
      <c r="F409" s="27"/>
      <c r="H409" s="27"/>
      <c r="I409" s="27"/>
      <c r="L409" s="27"/>
      <c r="M409" s="27"/>
      <c r="N409" s="27"/>
      <c r="O409" s="27"/>
    </row>
    <row r="410" spans="6:15" s="25" customFormat="1" ht="15">
      <c r="F410" s="27"/>
      <c r="H410" s="27"/>
      <c r="I410" s="27"/>
      <c r="L410" s="27"/>
      <c r="M410" s="27"/>
      <c r="N410" s="27"/>
      <c r="O410" s="27"/>
    </row>
    <row r="411" spans="6:15" s="25" customFormat="1" ht="15">
      <c r="F411" s="27"/>
      <c r="H411" s="27"/>
      <c r="I411" s="27"/>
      <c r="L411" s="27"/>
      <c r="M411" s="27"/>
      <c r="N411" s="27"/>
      <c r="O411" s="27"/>
    </row>
    <row r="412" spans="6:15" s="25" customFormat="1" ht="15">
      <c r="F412" s="27"/>
      <c r="H412" s="27"/>
      <c r="I412" s="27"/>
      <c r="L412" s="27"/>
      <c r="M412" s="27"/>
      <c r="N412" s="27"/>
      <c r="O412" s="27"/>
    </row>
    <row r="413" spans="6:15" s="25" customFormat="1" ht="15">
      <c r="F413" s="27"/>
      <c r="H413" s="27"/>
      <c r="I413" s="27"/>
      <c r="L413" s="27"/>
      <c r="M413" s="27"/>
      <c r="N413" s="27"/>
      <c r="O413" s="27"/>
    </row>
    <row r="414" spans="6:15" s="25" customFormat="1" ht="15">
      <c r="F414" s="27"/>
      <c r="H414" s="27"/>
      <c r="I414" s="27"/>
      <c r="L414" s="27"/>
      <c r="M414" s="27"/>
      <c r="N414" s="27"/>
      <c r="O414" s="27"/>
    </row>
    <row r="415" spans="6:15" s="25" customFormat="1" ht="15">
      <c r="F415" s="27"/>
      <c r="H415" s="27"/>
      <c r="I415" s="27"/>
      <c r="L415" s="27"/>
      <c r="M415" s="27"/>
      <c r="N415" s="27"/>
      <c r="O415" s="27"/>
    </row>
    <row r="416" spans="6:15" s="25" customFormat="1" ht="15">
      <c r="F416" s="27"/>
      <c r="H416" s="27"/>
      <c r="I416" s="27"/>
      <c r="L416" s="27"/>
      <c r="M416" s="27"/>
      <c r="N416" s="27"/>
      <c r="O416" s="27"/>
    </row>
    <row r="417" spans="6:15" s="25" customFormat="1" ht="15">
      <c r="F417" s="27"/>
      <c r="H417" s="27"/>
      <c r="I417" s="27"/>
      <c r="L417" s="27"/>
      <c r="M417" s="27"/>
      <c r="N417" s="27"/>
      <c r="O417" s="27"/>
    </row>
    <row r="418" spans="6:15" s="25" customFormat="1" ht="15">
      <c r="F418" s="27"/>
      <c r="H418" s="27"/>
      <c r="I418" s="27"/>
      <c r="L418" s="27"/>
      <c r="M418" s="27"/>
      <c r="N418" s="27"/>
      <c r="O418" s="27"/>
    </row>
    <row r="419" spans="6:15" s="25" customFormat="1" ht="15">
      <c r="F419" s="27"/>
      <c r="H419" s="27"/>
      <c r="I419" s="27"/>
      <c r="L419" s="27"/>
      <c r="M419" s="27"/>
      <c r="N419" s="27"/>
      <c r="O419" s="27"/>
    </row>
    <row r="420" spans="6:15" s="25" customFormat="1" ht="15">
      <c r="F420" s="27"/>
      <c r="H420" s="27"/>
      <c r="I420" s="27"/>
      <c r="L420" s="27"/>
      <c r="M420" s="27"/>
      <c r="N420" s="27"/>
      <c r="O420" s="27"/>
    </row>
    <row r="421" spans="6:15" s="25" customFormat="1" ht="15">
      <c r="F421" s="27"/>
      <c r="H421" s="27"/>
      <c r="I421" s="27"/>
      <c r="L421" s="27"/>
      <c r="M421" s="27"/>
      <c r="N421" s="27"/>
      <c r="O421" s="27"/>
    </row>
    <row r="422" spans="6:15" s="25" customFormat="1" ht="15">
      <c r="F422" s="27"/>
      <c r="H422" s="27"/>
      <c r="I422" s="27"/>
      <c r="L422" s="27"/>
      <c r="M422" s="27"/>
      <c r="N422" s="27"/>
      <c r="O422" s="27"/>
    </row>
    <row r="423" spans="6:15" s="25" customFormat="1" ht="15">
      <c r="F423" s="27"/>
      <c r="H423" s="27"/>
      <c r="I423" s="27"/>
      <c r="L423" s="27"/>
      <c r="M423" s="27"/>
      <c r="N423" s="27"/>
      <c r="O423" s="27"/>
    </row>
    <row r="424" spans="6:15" s="25" customFormat="1" ht="15">
      <c r="F424" s="27"/>
      <c r="H424" s="27"/>
      <c r="I424" s="27"/>
      <c r="L424" s="27"/>
      <c r="M424" s="27"/>
      <c r="N424" s="27"/>
      <c r="O424" s="27"/>
    </row>
    <row r="425" spans="6:15" s="25" customFormat="1" ht="15">
      <c r="F425" s="27"/>
      <c r="H425" s="27"/>
      <c r="I425" s="27"/>
      <c r="L425" s="27"/>
      <c r="M425" s="27"/>
      <c r="N425" s="27"/>
      <c r="O425" s="27"/>
    </row>
    <row r="426" spans="6:15" s="25" customFormat="1" ht="15">
      <c r="F426" s="27"/>
      <c r="H426" s="27"/>
      <c r="I426" s="27"/>
      <c r="L426" s="27"/>
      <c r="M426" s="27"/>
      <c r="N426" s="27"/>
      <c r="O426" s="27"/>
    </row>
    <row r="427" spans="6:15" s="25" customFormat="1" ht="15">
      <c r="F427" s="27"/>
      <c r="H427" s="27"/>
      <c r="I427" s="27"/>
      <c r="L427" s="27"/>
      <c r="M427" s="27"/>
      <c r="N427" s="27"/>
      <c r="O427" s="27"/>
    </row>
    <row r="428" spans="6:15" s="25" customFormat="1" ht="15">
      <c r="F428" s="27"/>
      <c r="H428" s="27"/>
      <c r="I428" s="27"/>
      <c r="L428" s="27"/>
      <c r="M428" s="27"/>
      <c r="N428" s="27"/>
      <c r="O428" s="27"/>
    </row>
    <row r="429" spans="6:15" s="25" customFormat="1" ht="15">
      <c r="F429" s="27"/>
      <c r="H429" s="27"/>
      <c r="I429" s="27"/>
      <c r="L429" s="27"/>
      <c r="M429" s="27"/>
      <c r="N429" s="27"/>
      <c r="O429" s="27"/>
    </row>
    <row r="430" spans="6:15" s="25" customFormat="1" ht="15">
      <c r="F430" s="27"/>
      <c r="H430" s="27"/>
      <c r="I430" s="27"/>
      <c r="L430" s="27"/>
      <c r="M430" s="27"/>
      <c r="N430" s="27"/>
      <c r="O430" s="27"/>
    </row>
    <row r="431" spans="6:15" s="25" customFormat="1" ht="15">
      <c r="F431" s="27"/>
      <c r="H431" s="27"/>
      <c r="I431" s="27"/>
      <c r="L431" s="27"/>
      <c r="M431" s="27"/>
      <c r="N431" s="27"/>
      <c r="O431" s="27"/>
    </row>
    <row r="432" spans="6:15" s="25" customFormat="1" ht="15">
      <c r="F432" s="27"/>
      <c r="H432" s="27"/>
      <c r="I432" s="27"/>
      <c r="L432" s="27"/>
      <c r="M432" s="27"/>
      <c r="N432" s="27"/>
      <c r="O432" s="27"/>
    </row>
    <row r="433" spans="6:15" s="25" customFormat="1" ht="15">
      <c r="F433" s="27"/>
      <c r="H433" s="27"/>
      <c r="I433" s="27"/>
      <c r="L433" s="27"/>
      <c r="M433" s="27"/>
      <c r="N433" s="27"/>
      <c r="O433" s="27"/>
    </row>
    <row r="434" spans="6:15" s="25" customFormat="1" ht="15">
      <c r="F434" s="27"/>
      <c r="H434" s="27"/>
      <c r="I434" s="27"/>
      <c r="L434" s="27"/>
      <c r="M434" s="27"/>
      <c r="N434" s="27"/>
      <c r="O434" s="27"/>
    </row>
    <row r="435" spans="6:15" s="25" customFormat="1" ht="15">
      <c r="F435" s="27"/>
      <c r="H435" s="27"/>
      <c r="I435" s="27"/>
      <c r="L435" s="27"/>
      <c r="M435" s="27"/>
      <c r="N435" s="27"/>
      <c r="O435" s="27"/>
    </row>
    <row r="436" spans="6:15" s="25" customFormat="1" ht="15">
      <c r="F436" s="27"/>
      <c r="H436" s="27"/>
      <c r="I436" s="27"/>
      <c r="L436" s="27"/>
      <c r="M436" s="27"/>
      <c r="N436" s="27"/>
      <c r="O436" s="27"/>
    </row>
    <row r="437" spans="6:15" s="25" customFormat="1" ht="15">
      <c r="F437" s="27"/>
      <c r="H437" s="27"/>
      <c r="I437" s="27"/>
      <c r="L437" s="27"/>
      <c r="M437" s="27"/>
      <c r="N437" s="27"/>
      <c r="O437" s="27"/>
    </row>
    <row r="438" spans="6:15" s="25" customFormat="1" ht="15">
      <c r="F438" s="27"/>
      <c r="H438" s="27"/>
      <c r="I438" s="27"/>
      <c r="L438" s="27"/>
      <c r="M438" s="27"/>
      <c r="N438" s="27"/>
      <c r="O438" s="27"/>
    </row>
    <row r="439" spans="6:15" s="25" customFormat="1" ht="15">
      <c r="F439" s="27"/>
      <c r="H439" s="27"/>
      <c r="I439" s="27"/>
      <c r="L439" s="27"/>
      <c r="M439" s="27"/>
      <c r="N439" s="27"/>
      <c r="O439" s="27"/>
    </row>
    <row r="440" spans="6:15" s="25" customFormat="1" ht="15">
      <c r="F440" s="27"/>
      <c r="H440" s="27"/>
      <c r="I440" s="27"/>
      <c r="L440" s="27"/>
      <c r="M440" s="27"/>
      <c r="N440" s="27"/>
      <c r="O440" s="27"/>
    </row>
    <row r="441" spans="6:15" s="25" customFormat="1" ht="15">
      <c r="F441" s="27"/>
      <c r="H441" s="27"/>
      <c r="I441" s="27"/>
      <c r="L441" s="27"/>
      <c r="M441" s="27"/>
      <c r="N441" s="27"/>
      <c r="O441" s="27"/>
    </row>
    <row r="442" spans="6:15" s="25" customFormat="1" ht="15">
      <c r="F442" s="27"/>
      <c r="H442" s="27"/>
      <c r="I442" s="27"/>
      <c r="L442" s="27"/>
      <c r="M442" s="27"/>
      <c r="N442" s="27"/>
      <c r="O442" s="27"/>
    </row>
    <row r="443" spans="6:15" s="25" customFormat="1" ht="15">
      <c r="F443" s="27"/>
      <c r="H443" s="27"/>
      <c r="I443" s="27"/>
      <c r="L443" s="27"/>
      <c r="M443" s="27"/>
      <c r="N443" s="27"/>
      <c r="O443" s="27"/>
    </row>
    <row r="444" spans="6:15" s="25" customFormat="1" ht="15">
      <c r="F444" s="27"/>
      <c r="H444" s="27"/>
      <c r="I444" s="27"/>
      <c r="L444" s="27"/>
      <c r="M444" s="27"/>
      <c r="N444" s="27"/>
      <c r="O444" s="27"/>
    </row>
    <row r="445" spans="6:15" s="25" customFormat="1" ht="15">
      <c r="F445" s="27"/>
      <c r="H445" s="27"/>
      <c r="I445" s="27"/>
      <c r="L445" s="27"/>
      <c r="M445" s="27"/>
      <c r="N445" s="27"/>
      <c r="O445" s="27"/>
    </row>
    <row r="446" spans="6:15" s="25" customFormat="1" ht="15">
      <c r="F446" s="27"/>
      <c r="H446" s="27"/>
      <c r="I446" s="27"/>
      <c r="L446" s="27"/>
      <c r="M446" s="27"/>
      <c r="N446" s="27"/>
      <c r="O446" s="27"/>
    </row>
    <row r="447" spans="6:15" s="25" customFormat="1" ht="15">
      <c r="F447" s="27"/>
      <c r="H447" s="27"/>
      <c r="I447" s="27"/>
      <c r="L447" s="27"/>
      <c r="M447" s="27"/>
      <c r="N447" s="27"/>
      <c r="O447" s="27"/>
    </row>
    <row r="448" spans="6:15" s="25" customFormat="1" ht="15">
      <c r="F448" s="27"/>
      <c r="H448" s="27"/>
      <c r="I448" s="27"/>
      <c r="L448" s="27"/>
      <c r="M448" s="27"/>
      <c r="N448" s="27"/>
      <c r="O448" s="27"/>
    </row>
    <row r="449" spans="6:15" s="25" customFormat="1" ht="15">
      <c r="F449" s="27"/>
      <c r="H449" s="27"/>
      <c r="I449" s="27"/>
      <c r="L449" s="27"/>
      <c r="M449" s="27"/>
      <c r="N449" s="27"/>
      <c r="O449" s="27"/>
    </row>
    <row r="450" spans="6:15" s="25" customFormat="1" ht="15">
      <c r="F450" s="27"/>
      <c r="H450" s="27"/>
      <c r="I450" s="27"/>
      <c r="L450" s="27"/>
      <c r="M450" s="27"/>
      <c r="N450" s="27"/>
      <c r="O450" s="27"/>
    </row>
    <row r="451" spans="6:15" s="25" customFormat="1" ht="15">
      <c r="F451" s="27"/>
      <c r="H451" s="27"/>
      <c r="I451" s="27"/>
      <c r="L451" s="27"/>
      <c r="M451" s="27"/>
      <c r="N451" s="27"/>
      <c r="O451" s="27"/>
    </row>
    <row r="452" spans="6:15" s="25" customFormat="1" ht="15">
      <c r="F452" s="27"/>
      <c r="H452" s="27"/>
      <c r="I452" s="27"/>
      <c r="L452" s="27"/>
      <c r="M452" s="27"/>
      <c r="N452" s="27"/>
      <c r="O452" s="27"/>
    </row>
    <row r="453" spans="6:15" s="25" customFormat="1" ht="15">
      <c r="F453" s="27"/>
      <c r="H453" s="27"/>
      <c r="I453" s="27"/>
      <c r="L453" s="27"/>
      <c r="M453" s="27"/>
      <c r="N453" s="27"/>
      <c r="O453" s="27"/>
    </row>
    <row r="454" spans="6:15" s="25" customFormat="1" ht="15">
      <c r="F454" s="27"/>
      <c r="H454" s="27"/>
      <c r="I454" s="27"/>
      <c r="L454" s="27"/>
      <c r="M454" s="27"/>
      <c r="N454" s="27"/>
      <c r="O454" s="27"/>
    </row>
    <row r="455" spans="6:15" s="25" customFormat="1" ht="15">
      <c r="F455" s="27"/>
      <c r="H455" s="27"/>
      <c r="I455" s="27"/>
      <c r="L455" s="27"/>
      <c r="M455" s="27"/>
      <c r="N455" s="27"/>
      <c r="O455" s="27"/>
    </row>
    <row r="456" spans="6:15" s="25" customFormat="1" ht="15">
      <c r="F456" s="27"/>
      <c r="H456" s="27"/>
      <c r="I456" s="27"/>
      <c r="L456" s="27"/>
      <c r="M456" s="27"/>
      <c r="N456" s="27"/>
      <c r="O456" s="27"/>
    </row>
    <row r="457" spans="6:15" s="25" customFormat="1" ht="15">
      <c r="F457" s="27"/>
      <c r="H457" s="27"/>
      <c r="I457" s="27"/>
      <c r="L457" s="27"/>
      <c r="M457" s="27"/>
      <c r="N457" s="27"/>
      <c r="O457" s="27"/>
    </row>
    <row r="458" spans="6:15" s="25" customFormat="1" ht="15">
      <c r="F458" s="27"/>
      <c r="H458" s="27"/>
      <c r="I458" s="27"/>
      <c r="L458" s="27"/>
      <c r="M458" s="27"/>
      <c r="N458" s="27"/>
      <c r="O458" s="27"/>
    </row>
    <row r="459" spans="6:15" s="25" customFormat="1" ht="15">
      <c r="F459" s="27"/>
      <c r="H459" s="27"/>
      <c r="I459" s="27"/>
      <c r="L459" s="27"/>
      <c r="M459" s="27"/>
      <c r="N459" s="27"/>
      <c r="O459" s="27"/>
    </row>
    <row r="460" spans="6:15" s="25" customFormat="1" ht="15">
      <c r="F460" s="27"/>
      <c r="H460" s="27"/>
      <c r="I460" s="27"/>
      <c r="L460" s="27"/>
      <c r="M460" s="27"/>
      <c r="N460" s="27"/>
      <c r="O460" s="27"/>
    </row>
    <row r="461" spans="6:15" s="25" customFormat="1" ht="15">
      <c r="F461" s="27"/>
      <c r="H461" s="27"/>
      <c r="I461" s="27"/>
      <c r="L461" s="27"/>
      <c r="M461" s="27"/>
      <c r="N461" s="27"/>
      <c r="O461" s="27"/>
    </row>
    <row r="462" spans="6:15" s="25" customFormat="1" ht="15">
      <c r="F462" s="27"/>
      <c r="H462" s="27"/>
      <c r="I462" s="27"/>
      <c r="L462" s="27"/>
      <c r="M462" s="27"/>
      <c r="N462" s="27"/>
      <c r="O462" s="27"/>
    </row>
    <row r="463" spans="6:15" s="25" customFormat="1" ht="15">
      <c r="F463" s="27"/>
      <c r="H463" s="27"/>
      <c r="I463" s="27"/>
      <c r="L463" s="27"/>
      <c r="M463" s="27"/>
      <c r="N463" s="27"/>
      <c r="O463" s="27"/>
    </row>
    <row r="464" spans="6:15" s="25" customFormat="1" ht="15">
      <c r="F464" s="27"/>
      <c r="H464" s="27"/>
      <c r="I464" s="27"/>
      <c r="L464" s="27"/>
      <c r="M464" s="27"/>
      <c r="N464" s="27"/>
      <c r="O464" s="27"/>
    </row>
    <row r="465" spans="6:15" s="25" customFormat="1" ht="15">
      <c r="F465" s="27"/>
      <c r="H465" s="27"/>
      <c r="I465" s="27"/>
      <c r="L465" s="27"/>
      <c r="M465" s="27"/>
      <c r="N465" s="27"/>
      <c r="O465" s="27"/>
    </row>
    <row r="466" spans="6:15" s="25" customFormat="1" ht="15">
      <c r="F466" s="27"/>
      <c r="H466" s="27"/>
      <c r="I466" s="27"/>
      <c r="L466" s="27"/>
      <c r="M466" s="27"/>
      <c r="N466" s="27"/>
      <c r="O466" s="27"/>
    </row>
    <row r="467" spans="6:15" s="25" customFormat="1" ht="15">
      <c r="F467" s="27"/>
      <c r="H467" s="27"/>
      <c r="I467" s="27"/>
      <c r="L467" s="27"/>
      <c r="M467" s="27"/>
      <c r="N467" s="27"/>
      <c r="O467" s="27"/>
    </row>
    <row r="468" spans="6:15" s="25" customFormat="1" ht="15">
      <c r="F468" s="27"/>
      <c r="H468" s="27"/>
      <c r="I468" s="27"/>
      <c r="L468" s="27"/>
      <c r="M468" s="27"/>
      <c r="N468" s="27"/>
      <c r="O468" s="27"/>
    </row>
    <row r="469" spans="6:15" s="25" customFormat="1" ht="15">
      <c r="F469" s="27"/>
      <c r="H469" s="27"/>
      <c r="I469" s="27"/>
      <c r="L469" s="27"/>
      <c r="M469" s="27"/>
      <c r="N469" s="27"/>
      <c r="O469" s="27"/>
    </row>
    <row r="470" spans="6:15" s="25" customFormat="1" ht="15">
      <c r="F470" s="27"/>
      <c r="H470" s="27"/>
      <c r="I470" s="27"/>
      <c r="L470" s="27"/>
      <c r="M470" s="27"/>
      <c r="N470" s="27"/>
      <c r="O470" s="27"/>
    </row>
    <row r="471" spans="6:15" s="25" customFormat="1" ht="15">
      <c r="F471" s="27"/>
      <c r="H471" s="27"/>
      <c r="I471" s="27"/>
      <c r="L471" s="27"/>
      <c r="M471" s="27"/>
      <c r="N471" s="27"/>
      <c r="O471" s="27"/>
    </row>
    <row r="472" spans="6:15" s="25" customFormat="1" ht="15">
      <c r="F472" s="27"/>
      <c r="H472" s="27"/>
      <c r="I472" s="27"/>
      <c r="L472" s="27"/>
      <c r="M472" s="27"/>
      <c r="N472" s="27"/>
      <c r="O472" s="27"/>
    </row>
    <row r="473" spans="6:15" s="25" customFormat="1" ht="15">
      <c r="F473" s="27"/>
      <c r="H473" s="27"/>
      <c r="I473" s="27"/>
      <c r="L473" s="27"/>
      <c r="M473" s="27"/>
      <c r="N473" s="27"/>
      <c r="O473" s="27"/>
    </row>
    <row r="474" spans="6:15" s="25" customFormat="1" ht="15">
      <c r="F474" s="27"/>
      <c r="H474" s="27"/>
      <c r="I474" s="27"/>
      <c r="L474" s="27"/>
      <c r="M474" s="27"/>
      <c r="N474" s="27"/>
      <c r="O474" s="27"/>
    </row>
    <row r="475" spans="6:15" s="25" customFormat="1" ht="15">
      <c r="F475" s="27"/>
      <c r="H475" s="27"/>
      <c r="I475" s="27"/>
      <c r="L475" s="27"/>
      <c r="M475" s="27"/>
      <c r="N475" s="27"/>
      <c r="O475" s="27"/>
    </row>
    <row r="476" spans="6:15" s="25" customFormat="1" ht="15">
      <c r="F476" s="27"/>
      <c r="H476" s="27"/>
      <c r="I476" s="27"/>
      <c r="L476" s="27"/>
      <c r="M476" s="27"/>
      <c r="N476" s="27"/>
      <c r="O476" s="27"/>
    </row>
    <row r="477" spans="6:15" s="25" customFormat="1" ht="15">
      <c r="F477" s="27"/>
      <c r="H477" s="27"/>
      <c r="I477" s="27"/>
      <c r="L477" s="27"/>
      <c r="M477" s="27"/>
      <c r="N477" s="27"/>
      <c r="O477" s="27"/>
    </row>
    <row r="478" spans="6:15" s="25" customFormat="1" ht="15">
      <c r="F478" s="27"/>
      <c r="H478" s="27"/>
      <c r="I478" s="27"/>
      <c r="L478" s="27"/>
      <c r="M478" s="27"/>
      <c r="N478" s="27"/>
      <c r="O478" s="27"/>
    </row>
    <row r="479" spans="6:15" s="25" customFormat="1" ht="15">
      <c r="F479" s="27"/>
      <c r="H479" s="27"/>
      <c r="I479" s="27"/>
      <c r="L479" s="27"/>
      <c r="M479" s="27"/>
      <c r="N479" s="27"/>
      <c r="O479" s="27"/>
    </row>
    <row r="480" spans="6:15" s="25" customFormat="1" ht="15">
      <c r="F480" s="27"/>
      <c r="H480" s="27"/>
      <c r="I480" s="27"/>
      <c r="L480" s="27"/>
      <c r="M480" s="27"/>
      <c r="N480" s="27"/>
      <c r="O480" s="27"/>
    </row>
    <row r="481" spans="6:15" s="25" customFormat="1" ht="15">
      <c r="F481" s="27"/>
      <c r="H481" s="27"/>
      <c r="I481" s="27"/>
      <c r="L481" s="27"/>
      <c r="M481" s="27"/>
      <c r="N481" s="27"/>
      <c r="O481" s="27"/>
    </row>
    <row r="482" spans="6:15" s="25" customFormat="1" ht="15">
      <c r="F482" s="27"/>
      <c r="H482" s="27"/>
      <c r="I482" s="27"/>
      <c r="L482" s="27"/>
      <c r="M482" s="27"/>
      <c r="N482" s="27"/>
      <c r="O482" s="27"/>
    </row>
    <row r="483" spans="6:15" s="25" customFormat="1" ht="15">
      <c r="F483" s="27"/>
      <c r="H483" s="27"/>
      <c r="I483" s="27"/>
      <c r="L483" s="27"/>
      <c r="M483" s="27"/>
      <c r="N483" s="27"/>
      <c r="O483" s="27"/>
    </row>
    <row r="484" spans="6:15" s="25" customFormat="1" ht="15">
      <c r="F484" s="27"/>
      <c r="H484" s="27"/>
      <c r="I484" s="27"/>
      <c r="L484" s="27"/>
      <c r="M484" s="27"/>
      <c r="N484" s="27"/>
      <c r="O484" s="27"/>
    </row>
    <row r="485" spans="6:15" s="25" customFormat="1" ht="15">
      <c r="F485" s="27"/>
      <c r="H485" s="27"/>
      <c r="I485" s="27"/>
      <c r="L485" s="27"/>
      <c r="M485" s="27"/>
      <c r="N485" s="27"/>
      <c r="O485" s="27"/>
    </row>
    <row r="486" spans="6:15" s="25" customFormat="1" ht="15">
      <c r="F486" s="27"/>
      <c r="H486" s="27"/>
      <c r="I486" s="27"/>
      <c r="L486" s="27"/>
      <c r="M486" s="27"/>
      <c r="N486" s="27"/>
      <c r="O486" s="27"/>
    </row>
    <row r="487" spans="6:15" s="25" customFormat="1" ht="15">
      <c r="F487" s="27"/>
      <c r="H487" s="27"/>
      <c r="I487" s="27"/>
      <c r="L487" s="27"/>
      <c r="M487" s="27"/>
      <c r="N487" s="27"/>
      <c r="O487" s="27"/>
    </row>
    <row r="488" spans="6:15" s="25" customFormat="1" ht="15">
      <c r="F488" s="27"/>
      <c r="H488" s="27"/>
      <c r="I488" s="27"/>
      <c r="L488" s="27"/>
      <c r="M488" s="27"/>
      <c r="N488" s="27"/>
      <c r="O488" s="27"/>
    </row>
    <row r="489" spans="6:15" s="25" customFormat="1" ht="15">
      <c r="F489" s="27"/>
      <c r="H489" s="27"/>
      <c r="I489" s="27"/>
      <c r="L489" s="27"/>
      <c r="M489" s="27"/>
      <c r="N489" s="27"/>
      <c r="O489" s="27"/>
    </row>
    <row r="490" spans="6:15" s="25" customFormat="1" ht="15">
      <c r="F490" s="27"/>
      <c r="H490" s="27"/>
      <c r="I490" s="27"/>
      <c r="L490" s="27"/>
      <c r="M490" s="27"/>
      <c r="N490" s="27"/>
      <c r="O490" s="27"/>
    </row>
    <row r="491" spans="6:15" s="25" customFormat="1" ht="15">
      <c r="F491" s="27"/>
      <c r="H491" s="27"/>
      <c r="I491" s="27"/>
      <c r="L491" s="27"/>
      <c r="M491" s="27"/>
      <c r="N491" s="27"/>
      <c r="O491" s="27"/>
    </row>
    <row r="492" spans="6:15" s="25" customFormat="1" ht="15">
      <c r="F492" s="27"/>
      <c r="H492" s="27"/>
      <c r="I492" s="27"/>
      <c r="L492" s="27"/>
      <c r="M492" s="27"/>
      <c r="N492" s="27"/>
      <c r="O492" s="27"/>
    </row>
    <row r="493" spans="6:15" s="25" customFormat="1" ht="15">
      <c r="F493" s="27"/>
      <c r="H493" s="27"/>
      <c r="I493" s="27"/>
      <c r="L493" s="27"/>
      <c r="M493" s="27"/>
      <c r="N493" s="27"/>
      <c r="O493" s="27"/>
    </row>
    <row r="494" spans="6:15" s="25" customFormat="1" ht="15">
      <c r="F494" s="27"/>
      <c r="H494" s="27"/>
      <c r="I494" s="27"/>
      <c r="L494" s="27"/>
      <c r="M494" s="27"/>
      <c r="N494" s="27"/>
      <c r="O494" s="27"/>
    </row>
    <row r="495" spans="6:15" s="25" customFormat="1" ht="15">
      <c r="F495" s="27"/>
      <c r="H495" s="27"/>
      <c r="I495" s="27"/>
      <c r="L495" s="27"/>
      <c r="M495" s="27"/>
      <c r="N495" s="27"/>
      <c r="O495" s="27"/>
    </row>
    <row r="496" spans="6:15" s="25" customFormat="1" ht="15">
      <c r="F496" s="27"/>
      <c r="H496" s="27"/>
      <c r="I496" s="27"/>
      <c r="L496" s="27"/>
      <c r="M496" s="27"/>
      <c r="N496" s="27"/>
      <c r="O496" s="27"/>
    </row>
    <row r="497" spans="6:15" s="25" customFormat="1" ht="15">
      <c r="F497" s="27"/>
      <c r="H497" s="27"/>
      <c r="I497" s="27"/>
      <c r="L497" s="27"/>
      <c r="M497" s="27"/>
      <c r="N497" s="27"/>
      <c r="O497" s="27"/>
    </row>
    <row r="498" spans="6:15" s="25" customFormat="1" ht="15">
      <c r="F498" s="27"/>
      <c r="H498" s="27"/>
      <c r="I498" s="27"/>
      <c r="L498" s="27"/>
      <c r="M498" s="27"/>
      <c r="N498" s="27"/>
      <c r="O498" s="27"/>
    </row>
    <row r="499" spans="6:15" s="25" customFormat="1" ht="15">
      <c r="F499" s="27"/>
      <c r="H499" s="27"/>
      <c r="I499" s="27"/>
      <c r="L499" s="27"/>
      <c r="M499" s="27"/>
      <c r="N499" s="27"/>
      <c r="O499" s="27"/>
    </row>
    <row r="500" spans="6:15" s="25" customFormat="1" ht="15">
      <c r="F500" s="27"/>
      <c r="H500" s="27"/>
      <c r="I500" s="27"/>
      <c r="L500" s="27"/>
      <c r="M500" s="27"/>
      <c r="N500" s="27"/>
      <c r="O500" s="27"/>
    </row>
    <row r="501" spans="6:15" s="25" customFormat="1" ht="15">
      <c r="F501" s="27"/>
      <c r="H501" s="27"/>
      <c r="I501" s="27"/>
      <c r="L501" s="27"/>
      <c r="M501" s="27"/>
      <c r="N501" s="27"/>
      <c r="O501" s="27"/>
    </row>
    <row r="502" spans="6:15" s="25" customFormat="1" ht="15">
      <c r="F502" s="27"/>
      <c r="H502" s="27"/>
      <c r="I502" s="27"/>
      <c r="L502" s="27"/>
      <c r="M502" s="27"/>
      <c r="N502" s="27"/>
      <c r="O502" s="27"/>
    </row>
    <row r="503" spans="6:15" s="25" customFormat="1" ht="15">
      <c r="F503" s="27"/>
      <c r="H503" s="27"/>
      <c r="I503" s="27"/>
      <c r="L503" s="27"/>
      <c r="M503" s="27"/>
      <c r="N503" s="27"/>
      <c r="O503" s="27"/>
    </row>
    <row r="504" spans="6:15" s="25" customFormat="1" ht="15">
      <c r="F504" s="27"/>
      <c r="H504" s="27"/>
      <c r="I504" s="27"/>
      <c r="L504" s="27"/>
      <c r="M504" s="27"/>
      <c r="N504" s="27"/>
      <c r="O504" s="27"/>
    </row>
    <row r="505" spans="6:15" s="25" customFormat="1" ht="15">
      <c r="F505" s="27"/>
      <c r="H505" s="27"/>
      <c r="I505" s="27"/>
      <c r="L505" s="27"/>
      <c r="M505" s="27"/>
      <c r="N505" s="27"/>
      <c r="O505" s="27"/>
    </row>
    <row r="506" spans="6:15" s="25" customFormat="1" ht="15">
      <c r="F506" s="27"/>
      <c r="H506" s="27"/>
      <c r="I506" s="27"/>
      <c r="L506" s="27"/>
      <c r="M506" s="27"/>
      <c r="N506" s="27"/>
      <c r="O506" s="27"/>
    </row>
    <row r="507" spans="6:15" s="25" customFormat="1" ht="15">
      <c r="F507" s="27"/>
      <c r="H507" s="27"/>
      <c r="I507" s="27"/>
      <c r="L507" s="27"/>
      <c r="M507" s="27"/>
      <c r="N507" s="27"/>
      <c r="O507" s="27"/>
    </row>
    <row r="508" spans="6:15" s="25" customFormat="1" ht="15">
      <c r="F508" s="27"/>
      <c r="H508" s="27"/>
      <c r="I508" s="27"/>
      <c r="L508" s="27"/>
      <c r="M508" s="27"/>
      <c r="N508" s="27"/>
      <c r="O508" s="27"/>
    </row>
    <row r="509" spans="6:15" s="25" customFormat="1" ht="15">
      <c r="F509" s="27"/>
      <c r="H509" s="27"/>
      <c r="I509" s="27"/>
      <c r="L509" s="27"/>
      <c r="M509" s="27"/>
      <c r="N509" s="27"/>
      <c r="O509" s="27"/>
    </row>
    <row r="510" spans="6:15" s="25" customFormat="1" ht="15">
      <c r="F510" s="27"/>
      <c r="H510" s="27"/>
      <c r="I510" s="27"/>
      <c r="L510" s="27"/>
      <c r="M510" s="27"/>
      <c r="N510" s="27"/>
      <c r="O510" s="27"/>
    </row>
    <row r="511" spans="6:15" s="25" customFormat="1" ht="15">
      <c r="F511" s="27"/>
      <c r="H511" s="27"/>
      <c r="I511" s="27"/>
      <c r="L511" s="27"/>
      <c r="M511" s="27"/>
      <c r="N511" s="27"/>
      <c r="O511" s="27"/>
    </row>
    <row r="512" spans="6:15" s="25" customFormat="1" ht="15">
      <c r="F512" s="27"/>
      <c r="H512" s="27"/>
      <c r="I512" s="27"/>
      <c r="L512" s="27"/>
      <c r="M512" s="27"/>
      <c r="N512" s="27"/>
      <c r="O512" s="27"/>
    </row>
    <row r="513" spans="6:15" s="25" customFormat="1" ht="15">
      <c r="F513" s="27"/>
      <c r="H513" s="27"/>
      <c r="I513" s="27"/>
      <c r="L513" s="27"/>
      <c r="M513" s="27"/>
      <c r="N513" s="27"/>
      <c r="O513" s="27"/>
    </row>
    <row r="514" spans="6:15" s="25" customFormat="1" ht="15">
      <c r="F514" s="27"/>
      <c r="H514" s="27"/>
      <c r="I514" s="27"/>
      <c r="L514" s="27"/>
      <c r="M514" s="27"/>
      <c r="N514" s="27"/>
      <c r="O514" s="27"/>
    </row>
    <row r="515" spans="6:15" s="25" customFormat="1" ht="15">
      <c r="F515" s="27"/>
      <c r="H515" s="27"/>
      <c r="I515" s="27"/>
      <c r="L515" s="27"/>
      <c r="M515" s="27"/>
      <c r="N515" s="27"/>
      <c r="O515" s="27"/>
    </row>
    <row r="516" spans="6:15" s="25" customFormat="1" ht="15">
      <c r="F516" s="27"/>
      <c r="H516" s="27"/>
      <c r="I516" s="27"/>
      <c r="L516" s="27"/>
      <c r="M516" s="27"/>
      <c r="N516" s="27"/>
      <c r="O516" s="27"/>
    </row>
    <row r="517" spans="6:15" s="25" customFormat="1" ht="15">
      <c r="F517" s="27"/>
      <c r="H517" s="27"/>
      <c r="I517" s="27"/>
      <c r="L517" s="27"/>
      <c r="M517" s="27"/>
      <c r="N517" s="27"/>
      <c r="O517" s="27"/>
    </row>
    <row r="518" spans="6:15" s="25" customFormat="1" ht="15">
      <c r="F518" s="27"/>
      <c r="H518" s="27"/>
      <c r="I518" s="27"/>
      <c r="L518" s="27"/>
      <c r="M518" s="27"/>
      <c r="N518" s="27"/>
      <c r="O518" s="27"/>
    </row>
    <row r="519" spans="6:15" s="25" customFormat="1" ht="15">
      <c r="F519" s="27"/>
      <c r="H519" s="27"/>
      <c r="I519" s="27"/>
      <c r="L519" s="27"/>
      <c r="M519" s="27"/>
      <c r="N519" s="27"/>
      <c r="O519" s="27"/>
    </row>
    <row r="520" spans="6:15" s="25" customFormat="1" ht="15">
      <c r="F520" s="27"/>
      <c r="H520" s="27"/>
      <c r="I520" s="27"/>
      <c r="L520" s="27"/>
      <c r="M520" s="27"/>
      <c r="N520" s="27"/>
      <c r="O520" s="27"/>
    </row>
    <row r="521" spans="6:15" s="25" customFormat="1" ht="15">
      <c r="F521" s="27"/>
      <c r="H521" s="27"/>
      <c r="I521" s="27"/>
      <c r="L521" s="27"/>
      <c r="M521" s="27"/>
      <c r="N521" s="27"/>
      <c r="O521" s="27"/>
    </row>
    <row r="522" spans="6:15" s="25" customFormat="1" ht="15">
      <c r="F522" s="27"/>
      <c r="H522" s="27"/>
      <c r="I522" s="27"/>
      <c r="L522" s="27"/>
      <c r="M522" s="27"/>
      <c r="N522" s="27"/>
      <c r="O522" s="27"/>
    </row>
    <row r="523" spans="6:15" s="25" customFormat="1" ht="15">
      <c r="F523" s="27"/>
      <c r="H523" s="27"/>
      <c r="I523" s="27"/>
      <c r="L523" s="27"/>
      <c r="M523" s="27"/>
      <c r="N523" s="27"/>
      <c r="O523" s="27"/>
    </row>
    <row r="524" spans="6:15" s="25" customFormat="1" ht="15">
      <c r="F524" s="27"/>
      <c r="H524" s="27"/>
      <c r="I524" s="27"/>
      <c r="L524" s="27"/>
      <c r="M524" s="27"/>
      <c r="N524" s="27"/>
      <c r="O524" s="27"/>
    </row>
    <row r="525" spans="6:15" s="25" customFormat="1" ht="15">
      <c r="F525" s="27"/>
      <c r="H525" s="27"/>
      <c r="I525" s="27"/>
      <c r="L525" s="27"/>
      <c r="M525" s="27"/>
      <c r="N525" s="27"/>
      <c r="O525" s="27"/>
    </row>
    <row r="526" spans="6:15" s="25" customFormat="1" ht="15">
      <c r="F526" s="27"/>
      <c r="H526" s="27"/>
      <c r="I526" s="27"/>
      <c r="L526" s="27"/>
      <c r="M526" s="27"/>
      <c r="N526" s="27"/>
      <c r="O526" s="27"/>
    </row>
    <row r="527" spans="6:15" s="25" customFormat="1" ht="15">
      <c r="F527" s="27"/>
      <c r="H527" s="27"/>
      <c r="I527" s="27"/>
      <c r="L527" s="27"/>
      <c r="M527" s="27"/>
      <c r="N527" s="27"/>
      <c r="O527" s="27"/>
    </row>
    <row r="528" spans="6:15" s="25" customFormat="1" ht="15">
      <c r="F528" s="27"/>
      <c r="H528" s="27"/>
      <c r="I528" s="27"/>
      <c r="L528" s="27"/>
      <c r="M528" s="27"/>
      <c r="N528" s="27"/>
      <c r="O528" s="27"/>
    </row>
    <row r="529" spans="6:15" s="25" customFormat="1" ht="15">
      <c r="F529" s="27"/>
      <c r="H529" s="27"/>
      <c r="I529" s="27"/>
      <c r="L529" s="27"/>
      <c r="M529" s="27"/>
      <c r="N529" s="27"/>
      <c r="O529" s="27"/>
    </row>
    <row r="530" spans="6:15" s="25" customFormat="1" ht="15">
      <c r="F530" s="27"/>
      <c r="H530" s="27"/>
      <c r="I530" s="27"/>
      <c r="L530" s="27"/>
      <c r="M530" s="27"/>
      <c r="N530" s="27"/>
      <c r="O530" s="27"/>
    </row>
    <row r="531" spans="6:15" s="25" customFormat="1" ht="15">
      <c r="F531" s="27"/>
      <c r="H531" s="27"/>
      <c r="I531" s="27"/>
      <c r="L531" s="27"/>
      <c r="M531" s="27"/>
      <c r="N531" s="27"/>
      <c r="O531" s="27"/>
    </row>
    <row r="532" spans="6:15" s="25" customFormat="1" ht="15">
      <c r="F532" s="27"/>
      <c r="H532" s="27"/>
      <c r="I532" s="27"/>
      <c r="L532" s="27"/>
      <c r="M532" s="27"/>
      <c r="N532" s="27"/>
      <c r="O532" s="27"/>
    </row>
    <row r="533" spans="6:15" s="25" customFormat="1" ht="15">
      <c r="F533" s="27"/>
      <c r="H533" s="27"/>
      <c r="I533" s="27"/>
      <c r="L533" s="27"/>
      <c r="M533" s="27"/>
      <c r="N533" s="27"/>
      <c r="O533" s="27"/>
    </row>
    <row r="534" spans="6:15" s="25" customFormat="1" ht="15">
      <c r="F534" s="27"/>
      <c r="H534" s="27"/>
      <c r="I534" s="27"/>
      <c r="L534" s="27"/>
      <c r="M534" s="27"/>
      <c r="N534" s="27"/>
      <c r="O534" s="27"/>
    </row>
    <row r="535" spans="6:15" s="25" customFormat="1" ht="15">
      <c r="F535" s="27"/>
      <c r="H535" s="27"/>
      <c r="I535" s="27"/>
      <c r="L535" s="27"/>
      <c r="M535" s="27"/>
      <c r="N535" s="27"/>
      <c r="O535" s="27"/>
    </row>
    <row r="536" spans="6:15" s="25" customFormat="1" ht="15">
      <c r="F536" s="27"/>
      <c r="H536" s="27"/>
      <c r="I536" s="27"/>
      <c r="L536" s="27"/>
      <c r="M536" s="27"/>
      <c r="N536" s="27"/>
      <c r="O536" s="27"/>
    </row>
    <row r="537" spans="6:15" s="25" customFormat="1" ht="15">
      <c r="F537" s="27"/>
      <c r="H537" s="27"/>
      <c r="I537" s="27"/>
      <c r="L537" s="27"/>
      <c r="M537" s="27"/>
      <c r="N537" s="27"/>
      <c r="O537" s="27"/>
    </row>
    <row r="538" spans="6:15" s="25" customFormat="1" ht="15">
      <c r="F538" s="27"/>
      <c r="H538" s="27"/>
      <c r="I538" s="27"/>
      <c r="L538" s="27"/>
      <c r="M538" s="27"/>
      <c r="N538" s="27"/>
      <c r="O538" s="27"/>
    </row>
    <row r="539" spans="6:15" s="25" customFormat="1" ht="15">
      <c r="F539" s="27"/>
      <c r="H539" s="27"/>
      <c r="I539" s="27"/>
      <c r="L539" s="27"/>
      <c r="M539" s="27"/>
      <c r="N539" s="27"/>
      <c r="O539" s="27"/>
    </row>
    <row r="540" spans="6:15" s="25" customFormat="1" ht="15">
      <c r="F540" s="27"/>
      <c r="H540" s="27"/>
      <c r="I540" s="27"/>
      <c r="L540" s="27"/>
      <c r="M540" s="27"/>
      <c r="N540" s="27"/>
      <c r="O540" s="27"/>
    </row>
    <row r="541" spans="6:15" s="25" customFormat="1" ht="15">
      <c r="F541" s="27"/>
      <c r="H541" s="27"/>
      <c r="I541" s="27"/>
      <c r="L541" s="27"/>
      <c r="M541" s="27"/>
      <c r="N541" s="27"/>
      <c r="O541" s="27"/>
    </row>
    <row r="542" spans="6:15" s="25" customFormat="1" ht="15">
      <c r="F542" s="27"/>
      <c r="H542" s="27"/>
      <c r="I542" s="27"/>
      <c r="L542" s="27"/>
      <c r="M542" s="27"/>
      <c r="N542" s="27"/>
      <c r="O542" s="27"/>
    </row>
    <row r="543" spans="6:15" s="25" customFormat="1" ht="15">
      <c r="F543" s="27"/>
      <c r="H543" s="27"/>
      <c r="I543" s="27"/>
      <c r="L543" s="27"/>
      <c r="M543" s="27"/>
      <c r="N543" s="27"/>
      <c r="O543" s="27"/>
    </row>
    <row r="544" spans="6:15" s="25" customFormat="1" ht="15">
      <c r="F544" s="27"/>
      <c r="H544" s="27"/>
      <c r="I544" s="27"/>
      <c r="L544" s="27"/>
      <c r="M544" s="27"/>
      <c r="N544" s="27"/>
      <c r="O544" s="27"/>
    </row>
    <row r="545" spans="6:15" s="25" customFormat="1" ht="15">
      <c r="F545" s="27"/>
      <c r="H545" s="27"/>
      <c r="I545" s="27"/>
      <c r="L545" s="27"/>
      <c r="M545" s="27"/>
      <c r="N545" s="27"/>
      <c r="O545" s="27"/>
    </row>
    <row r="546" spans="6:15" s="25" customFormat="1" ht="15">
      <c r="F546" s="27"/>
      <c r="H546" s="27"/>
      <c r="I546" s="27"/>
      <c r="L546" s="27"/>
      <c r="M546" s="27"/>
      <c r="N546" s="27"/>
      <c r="O546" s="27"/>
    </row>
    <row r="547" spans="6:15" s="25" customFormat="1" ht="15">
      <c r="F547" s="27"/>
      <c r="H547" s="27"/>
      <c r="I547" s="27"/>
      <c r="L547" s="27"/>
      <c r="M547" s="27"/>
      <c r="N547" s="27"/>
      <c r="O547" s="27"/>
    </row>
    <row r="548" spans="6:15" s="25" customFormat="1" ht="15">
      <c r="F548" s="27"/>
      <c r="H548" s="27"/>
      <c r="I548" s="27"/>
      <c r="L548" s="27"/>
      <c r="M548" s="27"/>
      <c r="N548" s="27"/>
      <c r="O548" s="27"/>
    </row>
    <row r="549" spans="6:15" s="25" customFormat="1" ht="15">
      <c r="F549" s="27"/>
      <c r="H549" s="27"/>
      <c r="I549" s="27"/>
      <c r="L549" s="27"/>
      <c r="M549" s="27"/>
      <c r="N549" s="27"/>
      <c r="O549" s="27"/>
    </row>
    <row r="550" spans="6:15" s="25" customFormat="1" ht="15">
      <c r="F550" s="27"/>
      <c r="H550" s="27"/>
      <c r="I550" s="27"/>
      <c r="L550" s="27"/>
      <c r="M550" s="27"/>
      <c r="N550" s="27"/>
      <c r="O550" s="27"/>
    </row>
    <row r="551" spans="6:15" s="25" customFormat="1" ht="15">
      <c r="F551" s="27"/>
      <c r="H551" s="27"/>
      <c r="I551" s="27"/>
      <c r="L551" s="27"/>
      <c r="M551" s="27"/>
      <c r="N551" s="27"/>
      <c r="O551" s="27"/>
    </row>
    <row r="552" spans="6:15" s="25" customFormat="1" ht="15">
      <c r="F552" s="27"/>
      <c r="H552" s="27"/>
      <c r="I552" s="27"/>
      <c r="L552" s="27"/>
      <c r="M552" s="27"/>
      <c r="N552" s="27"/>
      <c r="O552" s="27"/>
    </row>
    <row r="553" spans="6:15" s="25" customFormat="1" ht="15">
      <c r="F553" s="27"/>
      <c r="H553" s="27"/>
      <c r="I553" s="27"/>
      <c r="L553" s="27"/>
      <c r="M553" s="27"/>
      <c r="N553" s="27"/>
      <c r="O553" s="27"/>
    </row>
    <row r="554" spans="6:15" s="25" customFormat="1" ht="15">
      <c r="F554" s="27"/>
      <c r="H554" s="27"/>
      <c r="I554" s="27"/>
      <c r="L554" s="27"/>
      <c r="M554" s="27"/>
      <c r="N554" s="27"/>
      <c r="O554" s="27"/>
    </row>
    <row r="555" spans="6:15" s="25" customFormat="1" ht="15">
      <c r="F555" s="27"/>
      <c r="H555" s="27"/>
      <c r="I555" s="27"/>
      <c r="L555" s="27"/>
      <c r="M555" s="27"/>
      <c r="N555" s="27"/>
      <c r="O555" s="27"/>
    </row>
    <row r="556" spans="6:15" s="25" customFormat="1" ht="15">
      <c r="F556" s="27"/>
      <c r="H556" s="27"/>
      <c r="I556" s="27"/>
      <c r="L556" s="27"/>
      <c r="M556" s="27"/>
      <c r="N556" s="27"/>
      <c r="O556" s="27"/>
    </row>
    <row r="557" spans="6:15" s="25" customFormat="1" ht="15">
      <c r="F557" s="27"/>
      <c r="H557" s="27"/>
      <c r="I557" s="27"/>
      <c r="L557" s="27"/>
      <c r="M557" s="27"/>
      <c r="N557" s="27"/>
      <c r="O557" s="27"/>
    </row>
    <row r="558" spans="6:15" s="25" customFormat="1" ht="15">
      <c r="F558" s="27"/>
      <c r="H558" s="27"/>
      <c r="I558" s="27"/>
      <c r="L558" s="27"/>
      <c r="M558" s="27"/>
      <c r="N558" s="27"/>
      <c r="O558" s="27"/>
    </row>
    <row r="559" spans="6:15" s="25" customFormat="1" ht="15">
      <c r="F559" s="27"/>
      <c r="H559" s="27"/>
      <c r="I559" s="27"/>
      <c r="L559" s="27"/>
      <c r="M559" s="27"/>
      <c r="N559" s="27"/>
      <c r="O559" s="27"/>
    </row>
    <row r="560" spans="6:15" s="25" customFormat="1" ht="15">
      <c r="F560" s="27"/>
      <c r="H560" s="27"/>
      <c r="I560" s="27"/>
      <c r="L560" s="27"/>
      <c r="M560" s="27"/>
      <c r="N560" s="27"/>
      <c r="O560" s="27"/>
    </row>
    <row r="561" spans="6:15" s="25" customFormat="1" ht="15">
      <c r="F561" s="27"/>
      <c r="H561" s="27"/>
      <c r="I561" s="27"/>
      <c r="L561" s="27"/>
      <c r="M561" s="27"/>
      <c r="N561" s="27"/>
      <c r="O561" s="27"/>
    </row>
    <row r="562" spans="6:15" s="25" customFormat="1" ht="15">
      <c r="F562" s="27"/>
      <c r="H562" s="27"/>
      <c r="I562" s="27"/>
      <c r="L562" s="27"/>
      <c r="M562" s="27"/>
      <c r="N562" s="27"/>
      <c r="O562" s="27"/>
    </row>
    <row r="563" spans="6:15" s="25" customFormat="1" ht="15">
      <c r="F563" s="27"/>
      <c r="H563" s="27"/>
      <c r="I563" s="27"/>
      <c r="L563" s="27"/>
      <c r="M563" s="27"/>
      <c r="N563" s="27"/>
      <c r="O563" s="27"/>
    </row>
    <row r="564" spans="6:15" s="25" customFormat="1" ht="15">
      <c r="F564" s="27"/>
      <c r="H564" s="27"/>
      <c r="I564" s="27"/>
      <c r="L564" s="27"/>
      <c r="M564" s="27"/>
      <c r="N564" s="27"/>
      <c r="O564" s="27"/>
    </row>
    <row r="565" spans="6:15" s="25" customFormat="1" ht="15">
      <c r="F565" s="27"/>
      <c r="H565" s="27"/>
      <c r="I565" s="27"/>
      <c r="L565" s="27"/>
      <c r="M565" s="27"/>
      <c r="N565" s="27"/>
      <c r="O565" s="27"/>
    </row>
    <row r="566" spans="6:15" s="25" customFormat="1" ht="15">
      <c r="F566" s="27"/>
      <c r="H566" s="27"/>
      <c r="I566" s="27"/>
      <c r="L566" s="27"/>
      <c r="M566" s="27"/>
      <c r="N566" s="27"/>
      <c r="O566" s="27"/>
    </row>
    <row r="567" spans="6:15" s="25" customFormat="1" ht="15">
      <c r="F567" s="27"/>
      <c r="H567" s="27"/>
      <c r="I567" s="27"/>
      <c r="L567" s="27"/>
      <c r="M567" s="27"/>
      <c r="N567" s="27"/>
      <c r="O567" s="27"/>
    </row>
    <row r="568" spans="6:15" s="25" customFormat="1" ht="15">
      <c r="F568" s="27"/>
      <c r="H568" s="27"/>
      <c r="I568" s="27"/>
      <c r="L568" s="27"/>
      <c r="M568" s="27"/>
      <c r="N568" s="27"/>
      <c r="O568" s="27"/>
    </row>
    <row r="569" spans="6:15" s="25" customFormat="1" ht="15">
      <c r="F569" s="27"/>
      <c r="H569" s="27"/>
      <c r="I569" s="27"/>
      <c r="L569" s="27"/>
      <c r="M569" s="27"/>
      <c r="N569" s="27"/>
      <c r="O569" s="27"/>
    </row>
    <row r="570" spans="6:15" s="25" customFormat="1" ht="15">
      <c r="F570" s="27"/>
      <c r="H570" s="27"/>
      <c r="I570" s="27"/>
      <c r="L570" s="27"/>
      <c r="M570" s="27"/>
      <c r="N570" s="27"/>
      <c r="O570" s="27"/>
    </row>
    <row r="571" spans="6:15" s="25" customFormat="1" ht="15">
      <c r="F571" s="27"/>
      <c r="H571" s="27"/>
      <c r="I571" s="27"/>
      <c r="L571" s="27"/>
      <c r="M571" s="27"/>
      <c r="N571" s="27"/>
      <c r="O571" s="27"/>
    </row>
    <row r="572" spans="6:15" s="25" customFormat="1" ht="15">
      <c r="F572" s="27"/>
      <c r="H572" s="27"/>
      <c r="I572" s="27"/>
      <c r="L572" s="27"/>
      <c r="M572" s="27"/>
      <c r="N572" s="27"/>
      <c r="O572" s="27"/>
    </row>
    <row r="573" spans="6:15" s="25" customFormat="1" ht="15">
      <c r="F573" s="27"/>
      <c r="H573" s="27"/>
      <c r="I573" s="27"/>
      <c r="L573" s="27"/>
      <c r="M573" s="27"/>
      <c r="N573" s="27"/>
      <c r="O573" s="27"/>
    </row>
    <row r="574" spans="6:15" s="25" customFormat="1" ht="15">
      <c r="F574" s="27"/>
      <c r="H574" s="27"/>
      <c r="I574" s="27"/>
      <c r="L574" s="27"/>
      <c r="M574" s="27"/>
      <c r="N574" s="27"/>
      <c r="O574" s="27"/>
    </row>
    <row r="575" spans="6:15" s="25" customFormat="1" ht="15">
      <c r="F575" s="27"/>
      <c r="H575" s="27"/>
      <c r="I575" s="27"/>
      <c r="L575" s="27"/>
      <c r="M575" s="27"/>
      <c r="N575" s="27"/>
      <c r="O575" s="27"/>
    </row>
    <row r="576" spans="6:15" s="25" customFormat="1" ht="15">
      <c r="F576" s="27"/>
      <c r="H576" s="27"/>
      <c r="I576" s="27"/>
      <c r="L576" s="27"/>
      <c r="M576" s="27"/>
      <c r="N576" s="27"/>
      <c r="O576" s="27"/>
    </row>
    <row r="577" spans="6:15" s="25" customFormat="1" ht="15">
      <c r="F577" s="27"/>
      <c r="H577" s="27"/>
      <c r="I577" s="27"/>
      <c r="L577" s="27"/>
      <c r="M577" s="27"/>
      <c r="N577" s="27"/>
      <c r="O577" s="27"/>
    </row>
    <row r="578" spans="6:15" s="25" customFormat="1" ht="15">
      <c r="F578" s="27"/>
      <c r="H578" s="27"/>
      <c r="I578" s="27"/>
      <c r="L578" s="27"/>
      <c r="M578" s="27"/>
      <c r="N578" s="27"/>
      <c r="O578" s="27"/>
    </row>
    <row r="579" spans="6:15" s="25" customFormat="1" ht="15">
      <c r="F579" s="27"/>
      <c r="H579" s="27"/>
      <c r="I579" s="27"/>
      <c r="L579" s="27"/>
      <c r="M579" s="27"/>
      <c r="N579" s="27"/>
      <c r="O579" s="27"/>
    </row>
    <row r="580" spans="6:15" s="25" customFormat="1" ht="15">
      <c r="F580" s="27"/>
      <c r="H580" s="27"/>
      <c r="I580" s="27"/>
      <c r="L580" s="27"/>
      <c r="M580" s="27"/>
      <c r="N580" s="27"/>
      <c r="O580" s="27"/>
    </row>
    <row r="581" spans="6:15" s="25" customFormat="1" ht="15">
      <c r="F581" s="27"/>
      <c r="H581" s="27"/>
      <c r="I581" s="27"/>
      <c r="L581" s="27"/>
      <c r="M581" s="27"/>
      <c r="N581" s="27"/>
      <c r="O581" s="27"/>
    </row>
    <row r="582" spans="6:15" s="25" customFormat="1" ht="15">
      <c r="F582" s="27"/>
      <c r="H582" s="27"/>
      <c r="I582" s="27"/>
      <c r="L582" s="27"/>
      <c r="M582" s="27"/>
      <c r="N582" s="27"/>
      <c r="O582" s="27"/>
    </row>
    <row r="583" spans="6:15" s="25" customFormat="1" ht="15">
      <c r="F583" s="27"/>
      <c r="H583" s="27"/>
      <c r="I583" s="27"/>
      <c r="L583" s="27"/>
      <c r="M583" s="27"/>
      <c r="N583" s="27"/>
      <c r="O583" s="27"/>
    </row>
    <row r="584" spans="6:15" s="25" customFormat="1" ht="15">
      <c r="F584" s="27"/>
      <c r="H584" s="27"/>
      <c r="I584" s="27"/>
      <c r="L584" s="27"/>
      <c r="M584" s="27"/>
      <c r="N584" s="27"/>
      <c r="O584" s="27"/>
    </row>
    <row r="585" spans="6:15" s="25" customFormat="1" ht="15">
      <c r="F585" s="27"/>
      <c r="H585" s="27"/>
      <c r="I585" s="27"/>
      <c r="L585" s="27"/>
      <c r="M585" s="27"/>
      <c r="N585" s="27"/>
      <c r="O585" s="27"/>
    </row>
    <row r="586" spans="6:15" s="25" customFormat="1" ht="15">
      <c r="F586" s="27"/>
      <c r="H586" s="27"/>
      <c r="I586" s="27"/>
      <c r="L586" s="27"/>
      <c r="M586" s="27"/>
      <c r="N586" s="27"/>
      <c r="O586" s="27"/>
    </row>
    <row r="587" spans="6:15" s="25" customFormat="1" ht="15">
      <c r="F587" s="27"/>
      <c r="H587" s="27"/>
      <c r="I587" s="27"/>
      <c r="L587" s="27"/>
      <c r="M587" s="27"/>
      <c r="N587" s="27"/>
      <c r="O587" s="27"/>
    </row>
    <row r="588" spans="6:15" s="25" customFormat="1" ht="15">
      <c r="F588" s="27"/>
      <c r="H588" s="27"/>
      <c r="I588" s="27"/>
      <c r="L588" s="27"/>
      <c r="M588" s="27"/>
      <c r="N588" s="27"/>
      <c r="O588" s="27"/>
    </row>
    <row r="589" spans="6:15" s="25" customFormat="1" ht="15">
      <c r="F589" s="27"/>
      <c r="H589" s="27"/>
      <c r="I589" s="27"/>
      <c r="L589" s="27"/>
      <c r="M589" s="27"/>
      <c r="N589" s="27"/>
      <c r="O589" s="27"/>
    </row>
    <row r="590" spans="6:15" s="25" customFormat="1" ht="15">
      <c r="F590" s="27"/>
      <c r="H590" s="27"/>
      <c r="I590" s="27"/>
      <c r="L590" s="27"/>
      <c r="M590" s="27"/>
      <c r="N590" s="27"/>
      <c r="O590" s="27"/>
    </row>
    <row r="591" spans="6:15" s="25" customFormat="1" ht="15">
      <c r="F591" s="27"/>
      <c r="H591" s="27"/>
      <c r="I591" s="27"/>
      <c r="L591" s="27"/>
      <c r="M591" s="27"/>
      <c r="N591" s="27"/>
      <c r="O591" s="27"/>
    </row>
    <row r="592" spans="6:15" s="25" customFormat="1" ht="15">
      <c r="F592" s="27"/>
      <c r="H592" s="27"/>
      <c r="I592" s="27"/>
      <c r="L592" s="27"/>
      <c r="M592" s="27"/>
      <c r="N592" s="27"/>
      <c r="O592" s="27"/>
    </row>
    <row r="593" spans="6:15" s="25" customFormat="1" ht="15">
      <c r="F593" s="27"/>
      <c r="H593" s="27"/>
      <c r="I593" s="27"/>
      <c r="L593" s="27"/>
      <c r="M593" s="27"/>
      <c r="N593" s="27"/>
      <c r="O593" s="27"/>
    </row>
    <row r="594" spans="6:15" s="25" customFormat="1" ht="15">
      <c r="F594" s="27"/>
      <c r="H594" s="27"/>
      <c r="I594" s="27"/>
      <c r="L594" s="27"/>
      <c r="M594" s="27"/>
      <c r="N594" s="27"/>
      <c r="O594" s="27"/>
    </row>
    <row r="595" spans="6:15" s="25" customFormat="1" ht="15">
      <c r="F595" s="27"/>
      <c r="H595" s="27"/>
      <c r="I595" s="27"/>
      <c r="L595" s="27"/>
      <c r="M595" s="27"/>
      <c r="N595" s="27"/>
      <c r="O595" s="27"/>
    </row>
    <row r="596" spans="6:15" s="25" customFormat="1" ht="15">
      <c r="F596" s="27"/>
      <c r="H596" s="27"/>
      <c r="I596" s="27"/>
      <c r="L596" s="27"/>
      <c r="M596" s="27"/>
      <c r="N596" s="27"/>
      <c r="O596" s="27"/>
    </row>
    <row r="597" spans="6:15" s="25" customFormat="1" ht="15">
      <c r="F597" s="27"/>
      <c r="H597" s="27"/>
      <c r="I597" s="27"/>
      <c r="L597" s="27"/>
      <c r="M597" s="27"/>
      <c r="N597" s="27"/>
      <c r="O597" s="27"/>
    </row>
    <row r="598" spans="6:15" s="25" customFormat="1" ht="15">
      <c r="F598" s="27"/>
      <c r="H598" s="27"/>
      <c r="I598" s="27"/>
      <c r="L598" s="27"/>
      <c r="M598" s="27"/>
      <c r="N598" s="27"/>
      <c r="O598" s="27"/>
    </row>
    <row r="599" spans="6:15" s="25" customFormat="1" ht="15">
      <c r="F599" s="27"/>
      <c r="H599" s="27"/>
      <c r="I599" s="27"/>
      <c r="L599" s="27"/>
      <c r="M599" s="27"/>
      <c r="N599" s="27"/>
      <c r="O599" s="27"/>
    </row>
    <row r="600" spans="6:15" s="25" customFormat="1" ht="15">
      <c r="F600" s="27"/>
      <c r="H600" s="27"/>
      <c r="I600" s="27"/>
      <c r="L600" s="27"/>
      <c r="M600" s="27"/>
      <c r="N600" s="27"/>
      <c r="O600" s="27"/>
    </row>
    <row r="601" spans="6:15" s="25" customFormat="1" ht="15">
      <c r="F601" s="27"/>
      <c r="H601" s="27"/>
      <c r="I601" s="27"/>
      <c r="L601" s="27"/>
      <c r="M601" s="27"/>
      <c r="N601" s="27"/>
      <c r="O601" s="27"/>
    </row>
    <row r="602" spans="6:15" s="25" customFormat="1" ht="15">
      <c r="F602" s="27"/>
      <c r="H602" s="27"/>
      <c r="I602" s="27"/>
      <c r="L602" s="27"/>
      <c r="M602" s="27"/>
      <c r="N602" s="27"/>
      <c r="O602" s="27"/>
    </row>
    <row r="603" spans="6:15" s="25" customFormat="1" ht="15">
      <c r="F603" s="27"/>
      <c r="H603" s="27"/>
      <c r="I603" s="27"/>
      <c r="L603" s="27"/>
      <c r="M603" s="27"/>
      <c r="N603" s="27"/>
      <c r="O603" s="27"/>
    </row>
    <row r="604" spans="6:15" s="25" customFormat="1" ht="15">
      <c r="F604" s="27"/>
      <c r="H604" s="27"/>
      <c r="I604" s="27"/>
      <c r="L604" s="27"/>
      <c r="M604" s="27"/>
      <c r="N604" s="27"/>
      <c r="O604" s="27"/>
    </row>
    <row r="605" spans="6:15" s="25" customFormat="1" ht="15">
      <c r="F605" s="27"/>
      <c r="H605" s="27"/>
      <c r="I605" s="27"/>
      <c r="L605" s="27"/>
      <c r="M605" s="27"/>
      <c r="N605" s="27"/>
      <c r="O605" s="27"/>
    </row>
    <row r="606" spans="6:15" s="25" customFormat="1" ht="15">
      <c r="F606" s="27"/>
      <c r="H606" s="27"/>
      <c r="I606" s="27"/>
      <c r="L606" s="27"/>
      <c r="M606" s="27"/>
      <c r="N606" s="27"/>
      <c r="O606" s="27"/>
    </row>
    <row r="607" spans="6:15" s="25" customFormat="1" ht="15">
      <c r="F607" s="27"/>
      <c r="H607" s="27"/>
      <c r="I607" s="27"/>
      <c r="L607" s="27"/>
      <c r="M607" s="27"/>
      <c r="N607" s="27"/>
      <c r="O607" s="27"/>
    </row>
    <row r="608" spans="6:15" s="25" customFormat="1" ht="15">
      <c r="F608" s="27"/>
      <c r="H608" s="27"/>
      <c r="I608" s="27"/>
      <c r="L608" s="27"/>
      <c r="M608" s="27"/>
      <c r="N608" s="27"/>
      <c r="O608" s="27"/>
    </row>
    <row r="609" spans="6:15" s="25" customFormat="1" ht="15">
      <c r="F609" s="27"/>
      <c r="H609" s="27"/>
      <c r="I609" s="27"/>
      <c r="L609" s="27"/>
      <c r="M609" s="27"/>
      <c r="N609" s="27"/>
      <c r="O609" s="27"/>
    </row>
    <row r="610" spans="6:15" s="25" customFormat="1" ht="15">
      <c r="F610" s="27"/>
      <c r="H610" s="27"/>
      <c r="I610" s="27"/>
      <c r="L610" s="27"/>
      <c r="M610" s="27"/>
      <c r="N610" s="27"/>
      <c r="O610" s="27"/>
    </row>
    <row r="611" spans="6:15" s="25" customFormat="1" ht="15">
      <c r="F611" s="27"/>
      <c r="H611" s="27"/>
      <c r="I611" s="27"/>
      <c r="L611" s="27"/>
      <c r="M611" s="27"/>
      <c r="N611" s="27"/>
      <c r="O611" s="27"/>
    </row>
    <row r="612" spans="6:15" s="25" customFormat="1" ht="15">
      <c r="F612" s="27"/>
      <c r="H612" s="27"/>
      <c r="I612" s="27"/>
      <c r="L612" s="27"/>
      <c r="M612" s="27"/>
      <c r="N612" s="27"/>
      <c r="O612" s="27"/>
    </row>
    <row r="613" spans="6:15" s="25" customFormat="1" ht="15">
      <c r="F613" s="27"/>
      <c r="H613" s="27"/>
      <c r="I613" s="27"/>
      <c r="L613" s="27"/>
      <c r="M613" s="27"/>
      <c r="N613" s="27"/>
      <c r="O613" s="27"/>
    </row>
    <row r="614" spans="6:15" s="25" customFormat="1" ht="15">
      <c r="F614" s="27"/>
      <c r="H614" s="27"/>
      <c r="I614" s="27"/>
      <c r="L614" s="27"/>
      <c r="M614" s="27"/>
      <c r="N614" s="27"/>
      <c r="O614" s="27"/>
    </row>
    <row r="615" spans="6:15" s="25" customFormat="1" ht="15">
      <c r="F615" s="27"/>
      <c r="H615" s="27"/>
      <c r="I615" s="27"/>
      <c r="L615" s="27"/>
      <c r="M615" s="27"/>
      <c r="N615" s="27"/>
      <c r="O615" s="27"/>
    </row>
    <row r="616" spans="6:15" s="25" customFormat="1" ht="15">
      <c r="F616" s="27"/>
      <c r="H616" s="27"/>
      <c r="I616" s="27"/>
      <c r="L616" s="27"/>
      <c r="M616" s="27"/>
      <c r="N616" s="27"/>
      <c r="O616" s="27"/>
    </row>
    <row r="617" spans="6:15" s="25" customFormat="1" ht="15">
      <c r="F617" s="27"/>
      <c r="H617" s="27"/>
      <c r="I617" s="27"/>
      <c r="L617" s="27"/>
      <c r="M617" s="27"/>
      <c r="N617" s="27"/>
      <c r="O617" s="27"/>
    </row>
    <row r="618" spans="6:15" s="25" customFormat="1" ht="15">
      <c r="F618" s="27"/>
      <c r="H618" s="27"/>
      <c r="I618" s="27"/>
      <c r="L618" s="27"/>
      <c r="M618" s="27"/>
      <c r="N618" s="27"/>
      <c r="O618" s="27"/>
    </row>
    <row r="619" spans="6:15" s="25" customFormat="1" ht="15">
      <c r="F619" s="27"/>
      <c r="H619" s="27"/>
      <c r="I619" s="27"/>
      <c r="L619" s="27"/>
      <c r="M619" s="27"/>
      <c r="N619" s="27"/>
      <c r="O619" s="27"/>
    </row>
    <row r="620" spans="6:15" s="25" customFormat="1" ht="15">
      <c r="F620" s="27"/>
      <c r="H620" s="27"/>
      <c r="I620" s="27"/>
      <c r="L620" s="27"/>
      <c r="M620" s="27"/>
      <c r="N620" s="27"/>
      <c r="O620" s="27"/>
    </row>
    <row r="621" spans="6:15" s="25" customFormat="1" ht="15">
      <c r="F621" s="27"/>
      <c r="H621" s="27"/>
      <c r="I621" s="27"/>
      <c r="L621" s="27"/>
      <c r="M621" s="27"/>
      <c r="N621" s="27"/>
      <c r="O621" s="27"/>
    </row>
    <row r="622" spans="6:15" s="25" customFormat="1" ht="15">
      <c r="F622" s="27"/>
      <c r="H622" s="27"/>
      <c r="I622" s="27"/>
      <c r="L622" s="27"/>
      <c r="M622" s="27"/>
      <c r="N622" s="27"/>
      <c r="O622" s="27"/>
    </row>
    <row r="623" spans="6:15" s="25" customFormat="1" ht="15">
      <c r="F623" s="27"/>
      <c r="H623" s="27"/>
      <c r="I623" s="27"/>
      <c r="L623" s="27"/>
      <c r="M623" s="27"/>
      <c r="N623" s="27"/>
      <c r="O623" s="27"/>
    </row>
    <row r="624" spans="6:15" s="25" customFormat="1" ht="15">
      <c r="F624" s="27"/>
      <c r="H624" s="27"/>
      <c r="I624" s="27"/>
      <c r="L624" s="27"/>
      <c r="M624" s="27"/>
      <c r="N624" s="27"/>
      <c r="O624" s="27"/>
    </row>
    <row r="625" spans="6:15" s="25" customFormat="1" ht="15">
      <c r="F625" s="27"/>
      <c r="H625" s="27"/>
      <c r="I625" s="27"/>
      <c r="L625" s="27"/>
      <c r="M625" s="27"/>
      <c r="N625" s="27"/>
      <c r="O625" s="27"/>
    </row>
    <row r="626" spans="6:15" s="25" customFormat="1" ht="15">
      <c r="F626" s="27"/>
      <c r="H626" s="27"/>
      <c r="I626" s="27"/>
      <c r="L626" s="27"/>
      <c r="M626" s="27"/>
      <c r="N626" s="27"/>
      <c r="O626" s="27"/>
    </row>
    <row r="627" spans="6:15" s="25" customFormat="1" ht="15">
      <c r="F627" s="27"/>
      <c r="H627" s="27"/>
      <c r="I627" s="27"/>
      <c r="L627" s="27"/>
      <c r="M627" s="27"/>
      <c r="N627" s="27"/>
      <c r="O627" s="27"/>
    </row>
    <row r="628" spans="6:15" s="25" customFormat="1" ht="15">
      <c r="F628" s="27"/>
      <c r="H628" s="27"/>
      <c r="I628" s="27"/>
      <c r="L628" s="27"/>
      <c r="M628" s="27"/>
      <c r="N628" s="27"/>
      <c r="O628" s="27"/>
    </row>
    <row r="629" spans="6:15" s="25" customFormat="1" ht="15">
      <c r="F629" s="27"/>
      <c r="H629" s="27"/>
      <c r="I629" s="27"/>
      <c r="L629" s="27"/>
      <c r="M629" s="27"/>
      <c r="N629" s="27"/>
      <c r="O629" s="27"/>
    </row>
    <row r="630" spans="6:15" s="25" customFormat="1" ht="15">
      <c r="F630" s="27"/>
      <c r="H630" s="27"/>
      <c r="I630" s="27"/>
      <c r="L630" s="27"/>
      <c r="M630" s="27"/>
      <c r="N630" s="27"/>
      <c r="O630" s="27"/>
    </row>
    <row r="631" spans="6:15" s="25" customFormat="1" ht="15">
      <c r="F631" s="27"/>
      <c r="H631" s="27"/>
      <c r="I631" s="27"/>
      <c r="L631" s="27"/>
      <c r="M631" s="27"/>
      <c r="N631" s="27"/>
      <c r="O631" s="27"/>
    </row>
    <row r="632" spans="6:15" s="25" customFormat="1" ht="15">
      <c r="F632" s="27"/>
      <c r="H632" s="27"/>
      <c r="I632" s="27"/>
      <c r="L632" s="27"/>
      <c r="M632" s="27"/>
      <c r="N632" s="27"/>
      <c r="O632" s="27"/>
    </row>
    <row r="633" spans="6:15" s="25" customFormat="1" ht="15">
      <c r="F633" s="27"/>
      <c r="H633" s="27"/>
      <c r="I633" s="27"/>
      <c r="L633" s="27"/>
      <c r="M633" s="27"/>
      <c r="N633" s="27"/>
      <c r="O633" s="27"/>
    </row>
    <row r="634" spans="6:15" s="25" customFormat="1" ht="15">
      <c r="F634" s="27"/>
      <c r="H634" s="27"/>
      <c r="I634" s="27"/>
      <c r="L634" s="27"/>
      <c r="M634" s="27"/>
      <c r="N634" s="27"/>
      <c r="O634" s="27"/>
    </row>
    <row r="635" spans="6:15" s="25" customFormat="1" ht="15">
      <c r="F635" s="27"/>
      <c r="H635" s="27"/>
      <c r="I635" s="27"/>
      <c r="L635" s="27"/>
      <c r="M635" s="27"/>
      <c r="N635" s="27"/>
      <c r="O635" s="27"/>
    </row>
    <row r="636" spans="6:15" s="25" customFormat="1" ht="15">
      <c r="F636" s="27"/>
      <c r="H636" s="27"/>
      <c r="I636" s="27"/>
      <c r="L636" s="27"/>
      <c r="M636" s="27"/>
      <c r="N636" s="27"/>
      <c r="O636" s="27"/>
    </row>
    <row r="637" spans="6:15" s="25" customFormat="1" ht="15">
      <c r="F637" s="27"/>
      <c r="H637" s="27"/>
      <c r="I637" s="27"/>
      <c r="L637" s="27"/>
      <c r="M637" s="27"/>
      <c r="N637" s="27"/>
      <c r="O637" s="27"/>
    </row>
    <row r="638" spans="6:15" s="25" customFormat="1" ht="15">
      <c r="F638" s="27"/>
      <c r="H638" s="27"/>
      <c r="I638" s="27"/>
      <c r="L638" s="27"/>
      <c r="M638" s="27"/>
      <c r="N638" s="27"/>
      <c r="O638" s="27"/>
    </row>
    <row r="639" spans="6:15" s="25" customFormat="1" ht="15">
      <c r="F639" s="27"/>
      <c r="H639" s="27"/>
      <c r="I639" s="27"/>
      <c r="L639" s="27"/>
      <c r="M639" s="27"/>
      <c r="N639" s="27"/>
      <c r="O639" s="27"/>
    </row>
    <row r="640" spans="6:15" s="25" customFormat="1" ht="15">
      <c r="F640" s="27"/>
      <c r="H640" s="27"/>
      <c r="I640" s="27"/>
      <c r="L640" s="27"/>
      <c r="M640" s="27"/>
      <c r="N640" s="27"/>
      <c r="O640" s="27"/>
    </row>
    <row r="641" spans="6:15" s="25" customFormat="1" ht="15">
      <c r="F641" s="27"/>
      <c r="H641" s="27"/>
      <c r="I641" s="27"/>
      <c r="L641" s="27"/>
      <c r="M641" s="27"/>
      <c r="N641" s="27"/>
      <c r="O641" s="27"/>
    </row>
    <row r="642" spans="6:15" s="25" customFormat="1" ht="15">
      <c r="F642" s="27"/>
      <c r="H642" s="27"/>
      <c r="I642" s="27"/>
      <c r="L642" s="27"/>
      <c r="M642" s="27"/>
      <c r="N642" s="27"/>
      <c r="O642" s="27"/>
    </row>
    <row r="643" spans="6:15" s="25" customFormat="1" ht="15">
      <c r="F643" s="27"/>
      <c r="H643" s="27"/>
      <c r="I643" s="27"/>
      <c r="L643" s="27"/>
      <c r="M643" s="27"/>
      <c r="N643" s="27"/>
      <c r="O643" s="27"/>
    </row>
    <row r="644" spans="6:15" s="25" customFormat="1" ht="15">
      <c r="F644" s="27"/>
      <c r="H644" s="27"/>
      <c r="I644" s="27"/>
      <c r="L644" s="27"/>
      <c r="M644" s="27"/>
      <c r="N644" s="27"/>
      <c r="O644" s="27"/>
    </row>
    <row r="645" spans="6:15" s="25" customFormat="1" ht="15">
      <c r="F645" s="27"/>
      <c r="H645" s="27"/>
      <c r="I645" s="27"/>
      <c r="L645" s="27"/>
      <c r="M645" s="27"/>
      <c r="N645" s="27"/>
      <c r="O645" s="27"/>
    </row>
    <row r="646" spans="6:15" s="25" customFormat="1" ht="15">
      <c r="F646" s="27"/>
      <c r="H646" s="27"/>
      <c r="I646" s="27"/>
      <c r="L646" s="27"/>
      <c r="M646" s="27"/>
      <c r="N646" s="27"/>
      <c r="O646" s="27"/>
    </row>
    <row r="647" spans="6:15" s="25" customFormat="1" ht="15">
      <c r="F647" s="27"/>
      <c r="H647" s="27"/>
      <c r="I647" s="27"/>
      <c r="L647" s="27"/>
      <c r="M647" s="27"/>
      <c r="N647" s="27"/>
      <c r="O647" s="27"/>
    </row>
    <row r="648" spans="6:15" s="25" customFormat="1" ht="15">
      <c r="F648" s="27"/>
      <c r="H648" s="27"/>
      <c r="I648" s="27"/>
      <c r="L648" s="27"/>
      <c r="M648" s="27"/>
      <c r="N648" s="27"/>
      <c r="O648" s="27"/>
    </row>
    <row r="649" spans="6:15" s="25" customFormat="1" ht="15">
      <c r="F649" s="27"/>
      <c r="H649" s="27"/>
      <c r="I649" s="27"/>
      <c r="L649" s="27"/>
      <c r="M649" s="27"/>
      <c r="N649" s="27"/>
      <c r="O649" s="27"/>
    </row>
    <row r="650" spans="6:15" s="25" customFormat="1" ht="15">
      <c r="F650" s="27"/>
      <c r="H650" s="27"/>
      <c r="I650" s="27"/>
      <c r="L650" s="27"/>
      <c r="M650" s="27"/>
      <c r="N650" s="27"/>
      <c r="O650" s="27"/>
    </row>
    <row r="651" spans="6:15" s="25" customFormat="1" ht="15">
      <c r="F651" s="27"/>
      <c r="H651" s="27"/>
      <c r="I651" s="27"/>
      <c r="L651" s="27"/>
      <c r="M651" s="27"/>
      <c r="N651" s="27"/>
      <c r="O651" s="27"/>
    </row>
    <row r="652" spans="6:15" s="25" customFormat="1" ht="15">
      <c r="F652" s="27"/>
      <c r="H652" s="27"/>
      <c r="I652" s="27"/>
      <c r="L652" s="27"/>
      <c r="M652" s="27"/>
      <c r="N652" s="27"/>
      <c r="O652" s="27"/>
    </row>
    <row r="653" spans="6:15" s="25" customFormat="1" ht="15">
      <c r="F653" s="27"/>
      <c r="H653" s="27"/>
      <c r="I653" s="27"/>
      <c r="L653" s="27"/>
      <c r="M653" s="27"/>
      <c r="N653" s="27"/>
      <c r="O653" s="27"/>
    </row>
    <row r="654" spans="6:15" s="25" customFormat="1" ht="15">
      <c r="F654" s="27"/>
      <c r="H654" s="27"/>
      <c r="I654" s="27"/>
      <c r="L654" s="27"/>
      <c r="M654" s="27"/>
      <c r="N654" s="27"/>
      <c r="O654" s="27"/>
    </row>
    <row r="655" spans="6:15" s="25" customFormat="1" ht="15">
      <c r="F655" s="27"/>
      <c r="H655" s="27"/>
      <c r="I655" s="27"/>
      <c r="L655" s="27"/>
      <c r="M655" s="27"/>
      <c r="N655" s="27"/>
      <c r="O655" s="27"/>
    </row>
    <row r="656" spans="6:15" s="25" customFormat="1" ht="15">
      <c r="F656" s="27"/>
      <c r="H656" s="27"/>
      <c r="I656" s="27"/>
      <c r="L656" s="27"/>
      <c r="M656" s="27"/>
      <c r="N656" s="27"/>
      <c r="O656" s="27"/>
    </row>
    <row r="657" spans="6:15" s="25" customFormat="1" ht="15">
      <c r="F657" s="27"/>
      <c r="H657" s="27"/>
      <c r="I657" s="27"/>
      <c r="L657" s="27"/>
      <c r="M657" s="27"/>
      <c r="N657" s="27"/>
      <c r="O657" s="27"/>
    </row>
    <row r="658" spans="6:15" s="25" customFormat="1" ht="15">
      <c r="F658" s="27"/>
      <c r="H658" s="27"/>
      <c r="I658" s="27"/>
      <c r="L658" s="27"/>
      <c r="M658" s="27"/>
      <c r="N658" s="27"/>
      <c r="O658" s="27"/>
    </row>
    <row r="659" spans="6:15" s="25" customFormat="1" ht="15">
      <c r="F659" s="27"/>
      <c r="H659" s="27"/>
      <c r="I659" s="27"/>
      <c r="L659" s="27"/>
      <c r="M659" s="27"/>
      <c r="N659" s="27"/>
      <c r="O659" s="27"/>
    </row>
    <row r="660" spans="6:15" s="25" customFormat="1" ht="15">
      <c r="F660" s="27"/>
      <c r="H660" s="27"/>
      <c r="I660" s="27"/>
      <c r="L660" s="27"/>
      <c r="M660" s="27"/>
      <c r="N660" s="27"/>
      <c r="O660" s="27"/>
    </row>
    <row r="661" spans="6:15" s="25" customFormat="1" ht="15">
      <c r="F661" s="27"/>
      <c r="H661" s="27"/>
      <c r="I661" s="27"/>
      <c r="L661" s="27"/>
      <c r="M661" s="27"/>
      <c r="N661" s="27"/>
      <c r="O661" s="27"/>
    </row>
    <row r="662" spans="6:15" s="25" customFormat="1" ht="15">
      <c r="F662" s="27"/>
      <c r="H662" s="27"/>
      <c r="I662" s="27"/>
      <c r="L662" s="27"/>
      <c r="M662" s="27"/>
      <c r="N662" s="27"/>
      <c r="O662" s="27"/>
    </row>
    <row r="663" spans="6:15" s="25" customFormat="1" ht="15">
      <c r="F663" s="27"/>
      <c r="H663" s="27"/>
      <c r="I663" s="27"/>
      <c r="L663" s="27"/>
      <c r="M663" s="27"/>
      <c r="N663" s="27"/>
      <c r="O663" s="27"/>
    </row>
    <row r="664" spans="6:15" s="25" customFormat="1" ht="15">
      <c r="F664" s="27"/>
      <c r="H664" s="27"/>
      <c r="I664" s="27"/>
      <c r="L664" s="27"/>
      <c r="M664" s="27"/>
      <c r="N664" s="27"/>
      <c r="O664" s="27"/>
    </row>
    <row r="665" spans="6:15" s="25" customFormat="1" ht="15">
      <c r="F665" s="27"/>
      <c r="H665" s="27"/>
      <c r="I665" s="27"/>
      <c r="L665" s="27"/>
      <c r="M665" s="27"/>
      <c r="N665" s="27"/>
      <c r="O665" s="27"/>
    </row>
    <row r="666" spans="6:15" s="25" customFormat="1" ht="15">
      <c r="F666" s="27"/>
      <c r="H666" s="27"/>
      <c r="I666" s="27"/>
      <c r="L666" s="27"/>
      <c r="M666" s="27"/>
      <c r="N666" s="27"/>
      <c r="O666" s="27"/>
    </row>
    <row r="667" spans="6:15" s="25" customFormat="1" ht="15">
      <c r="F667" s="27"/>
      <c r="H667" s="27"/>
      <c r="I667" s="27"/>
      <c r="L667" s="27"/>
      <c r="M667" s="27"/>
      <c r="N667" s="27"/>
      <c r="O667" s="27"/>
    </row>
    <row r="668" spans="6:15" s="25" customFormat="1" ht="15">
      <c r="F668" s="27"/>
      <c r="H668" s="27"/>
      <c r="I668" s="27"/>
      <c r="L668" s="27"/>
      <c r="M668" s="27"/>
      <c r="N668" s="27"/>
      <c r="O668" s="27"/>
    </row>
    <row r="669" spans="6:15" s="25" customFormat="1" ht="15">
      <c r="F669" s="27"/>
      <c r="H669" s="27"/>
      <c r="I669" s="27"/>
      <c r="L669" s="27"/>
      <c r="M669" s="27"/>
      <c r="N669" s="27"/>
      <c r="O669" s="27"/>
    </row>
    <row r="670" spans="6:15" s="25" customFormat="1" ht="15">
      <c r="F670" s="27"/>
      <c r="H670" s="27"/>
      <c r="I670" s="27"/>
      <c r="L670" s="27"/>
      <c r="M670" s="27"/>
      <c r="N670" s="27"/>
      <c r="O670" s="27"/>
    </row>
    <row r="671" spans="6:15" s="25" customFormat="1" ht="15">
      <c r="F671" s="27"/>
      <c r="H671" s="27"/>
      <c r="I671" s="27"/>
      <c r="L671" s="27"/>
      <c r="M671" s="27"/>
      <c r="N671" s="27"/>
      <c r="O671" s="27"/>
    </row>
    <row r="672" spans="6:15" s="25" customFormat="1" ht="15">
      <c r="F672" s="27"/>
      <c r="H672" s="27"/>
      <c r="I672" s="27"/>
      <c r="L672" s="27"/>
      <c r="M672" s="27"/>
      <c r="N672" s="27"/>
      <c r="O672" s="27"/>
    </row>
    <row r="673" spans="6:15" s="25" customFormat="1" ht="15">
      <c r="F673" s="27"/>
      <c r="H673" s="27"/>
      <c r="I673" s="27"/>
      <c r="L673" s="27"/>
      <c r="M673" s="27"/>
      <c r="N673" s="27"/>
      <c r="O673" s="27"/>
    </row>
    <row r="674" spans="6:15" s="25" customFormat="1" ht="15">
      <c r="F674" s="27"/>
      <c r="H674" s="27"/>
      <c r="I674" s="27"/>
      <c r="L674" s="27"/>
      <c r="M674" s="27"/>
      <c r="N674" s="27"/>
      <c r="O674" s="27"/>
    </row>
    <row r="675" spans="6:15" s="25" customFormat="1" ht="15">
      <c r="F675" s="27"/>
      <c r="H675" s="27"/>
      <c r="I675" s="27"/>
      <c r="L675" s="27"/>
      <c r="M675" s="27"/>
      <c r="N675" s="27"/>
      <c r="O675" s="27"/>
    </row>
    <row r="676" spans="6:15" s="25" customFormat="1" ht="15">
      <c r="F676" s="27"/>
      <c r="H676" s="27"/>
      <c r="I676" s="27"/>
      <c r="L676" s="27"/>
      <c r="M676" s="27"/>
      <c r="N676" s="27"/>
      <c r="O676" s="27"/>
    </row>
    <row r="677" spans="6:15" s="25" customFormat="1" ht="15">
      <c r="F677" s="27"/>
      <c r="H677" s="27"/>
      <c r="I677" s="27"/>
      <c r="L677" s="27"/>
      <c r="M677" s="27"/>
      <c r="N677" s="27"/>
      <c r="O677" s="27"/>
    </row>
    <row r="678" spans="6:15" s="25" customFormat="1" ht="15">
      <c r="F678" s="27"/>
      <c r="H678" s="27"/>
      <c r="I678" s="27"/>
      <c r="L678" s="27"/>
      <c r="M678" s="27"/>
      <c r="N678" s="27"/>
      <c r="O678" s="27"/>
    </row>
    <row r="679" spans="6:15" s="25" customFormat="1" ht="15">
      <c r="F679" s="27"/>
      <c r="H679" s="27"/>
      <c r="I679" s="27"/>
      <c r="L679" s="27"/>
      <c r="M679" s="27"/>
      <c r="N679" s="27"/>
      <c r="O679" s="27"/>
    </row>
    <row r="680" spans="6:15" s="25" customFormat="1" ht="15">
      <c r="F680" s="27"/>
      <c r="H680" s="27"/>
      <c r="I680" s="27"/>
      <c r="L680" s="27"/>
      <c r="M680" s="27"/>
      <c r="N680" s="27"/>
      <c r="O680" s="27"/>
    </row>
    <row r="681" spans="6:15" s="25" customFormat="1" ht="15">
      <c r="F681" s="27"/>
      <c r="H681" s="27"/>
      <c r="I681" s="27"/>
      <c r="L681" s="27"/>
      <c r="M681" s="27"/>
      <c r="N681" s="27"/>
      <c r="O681" s="27"/>
    </row>
    <row r="682" spans="6:15" s="25" customFormat="1" ht="15">
      <c r="F682" s="27"/>
      <c r="H682" s="27"/>
      <c r="I682" s="27"/>
      <c r="L682" s="27"/>
      <c r="M682" s="27"/>
      <c r="N682" s="27"/>
      <c r="O682" s="27"/>
    </row>
    <row r="683" spans="6:15" s="25" customFormat="1" ht="15">
      <c r="F683" s="27"/>
      <c r="H683" s="27"/>
      <c r="I683" s="27"/>
      <c r="L683" s="27"/>
      <c r="M683" s="27"/>
      <c r="N683" s="27"/>
      <c r="O683" s="27"/>
    </row>
    <row r="684" spans="6:15" s="25" customFormat="1" ht="15">
      <c r="F684" s="27"/>
      <c r="H684" s="27"/>
      <c r="I684" s="27"/>
      <c r="L684" s="27"/>
      <c r="M684" s="27"/>
      <c r="N684" s="27"/>
      <c r="O684" s="27"/>
    </row>
    <row r="685" spans="6:15" s="25" customFormat="1" ht="15">
      <c r="F685" s="27"/>
      <c r="H685" s="27"/>
      <c r="I685" s="27"/>
      <c r="L685" s="27"/>
      <c r="M685" s="27"/>
      <c r="N685" s="27"/>
      <c r="O685" s="27"/>
    </row>
    <row r="686" spans="6:15" s="25" customFormat="1" ht="15">
      <c r="F686" s="27"/>
      <c r="H686" s="27"/>
      <c r="I686" s="27"/>
      <c r="L686" s="27"/>
      <c r="M686" s="27"/>
      <c r="N686" s="27"/>
      <c r="O686" s="27"/>
    </row>
    <row r="687" spans="6:15" s="25" customFormat="1" ht="15">
      <c r="F687" s="27"/>
      <c r="H687" s="27"/>
      <c r="I687" s="27"/>
      <c r="L687" s="27"/>
      <c r="M687" s="27"/>
      <c r="N687" s="27"/>
      <c r="O687" s="27"/>
    </row>
    <row r="688" spans="6:15" s="25" customFormat="1" ht="15">
      <c r="F688" s="27"/>
      <c r="H688" s="27"/>
      <c r="I688" s="27"/>
      <c r="L688" s="27"/>
      <c r="M688" s="27"/>
      <c r="N688" s="27"/>
      <c r="O688" s="27"/>
    </row>
    <row r="689" spans="6:15" s="25" customFormat="1" ht="15">
      <c r="F689" s="27"/>
      <c r="H689" s="27"/>
      <c r="I689" s="27"/>
      <c r="L689" s="27"/>
      <c r="M689" s="27"/>
      <c r="N689" s="27"/>
      <c r="O689" s="27"/>
    </row>
    <row r="690" spans="6:15" s="25" customFormat="1" ht="15">
      <c r="F690" s="27"/>
      <c r="H690" s="27"/>
      <c r="I690" s="27"/>
      <c r="L690" s="27"/>
      <c r="M690" s="27"/>
      <c r="N690" s="27"/>
      <c r="O690" s="27"/>
    </row>
    <row r="691" spans="6:15" s="25" customFormat="1" ht="15">
      <c r="F691" s="27"/>
      <c r="H691" s="27"/>
      <c r="I691" s="27"/>
      <c r="L691" s="27"/>
      <c r="M691" s="27"/>
      <c r="N691" s="27"/>
      <c r="O691" s="27"/>
    </row>
    <row r="692" spans="6:15" s="25" customFormat="1" ht="15">
      <c r="F692" s="27"/>
      <c r="H692" s="27"/>
      <c r="I692" s="27"/>
      <c r="L692" s="27"/>
      <c r="M692" s="27"/>
      <c r="N692" s="27"/>
      <c r="O692" s="27"/>
    </row>
    <row r="693" spans="6:15" s="25" customFormat="1" ht="15">
      <c r="F693" s="27"/>
      <c r="H693" s="27"/>
      <c r="I693" s="27"/>
      <c r="L693" s="27"/>
      <c r="M693" s="27"/>
      <c r="N693" s="27"/>
      <c r="O693" s="27"/>
    </row>
    <row r="694" spans="6:15" s="25" customFormat="1" ht="15">
      <c r="F694" s="27"/>
      <c r="H694" s="27"/>
      <c r="I694" s="27"/>
      <c r="L694" s="27"/>
      <c r="M694" s="27"/>
      <c r="N694" s="27"/>
      <c r="O694" s="27"/>
    </row>
    <row r="695" spans="6:15" s="25" customFormat="1" ht="15">
      <c r="F695" s="27"/>
      <c r="H695" s="27"/>
      <c r="I695" s="27"/>
      <c r="L695" s="27"/>
      <c r="M695" s="27"/>
      <c r="N695" s="27"/>
      <c r="O695" s="27"/>
    </row>
    <row r="696" spans="6:15" s="25" customFormat="1" ht="15">
      <c r="F696" s="27"/>
      <c r="H696" s="27"/>
      <c r="I696" s="27"/>
      <c r="L696" s="27"/>
      <c r="M696" s="27"/>
      <c r="N696" s="27"/>
      <c r="O696" s="27"/>
    </row>
    <row r="697" spans="6:15" s="25" customFormat="1" ht="15">
      <c r="F697" s="27"/>
      <c r="H697" s="27"/>
      <c r="I697" s="27"/>
      <c r="L697" s="27"/>
      <c r="M697" s="27"/>
      <c r="N697" s="27"/>
      <c r="O697" s="27"/>
    </row>
    <row r="698" spans="6:15" s="25" customFormat="1" ht="15">
      <c r="F698" s="27"/>
      <c r="H698" s="27"/>
      <c r="I698" s="27"/>
      <c r="L698" s="27"/>
      <c r="M698" s="27"/>
      <c r="N698" s="27"/>
      <c r="O698" s="27"/>
    </row>
    <row r="699" spans="6:15" s="25" customFormat="1" ht="15">
      <c r="F699" s="27"/>
      <c r="H699" s="27"/>
      <c r="I699" s="27"/>
      <c r="L699" s="27"/>
      <c r="M699" s="27"/>
      <c r="N699" s="27"/>
      <c r="O699" s="27"/>
    </row>
    <row r="700" spans="6:15" s="25" customFormat="1" ht="15">
      <c r="F700" s="27"/>
      <c r="H700" s="27"/>
      <c r="I700" s="27"/>
      <c r="L700" s="27"/>
      <c r="M700" s="27"/>
      <c r="N700" s="27"/>
      <c r="O700" s="27"/>
    </row>
    <row r="701" spans="6:15" s="25" customFormat="1" ht="15">
      <c r="F701" s="27"/>
      <c r="H701" s="27"/>
      <c r="I701" s="27"/>
      <c r="L701" s="27"/>
      <c r="M701" s="27"/>
      <c r="N701" s="27"/>
      <c r="O701" s="27"/>
    </row>
    <row r="702" spans="6:15" s="25" customFormat="1" ht="15">
      <c r="F702" s="27"/>
      <c r="H702" s="27"/>
      <c r="I702" s="27"/>
      <c r="L702" s="27"/>
      <c r="M702" s="27"/>
      <c r="N702" s="27"/>
      <c r="O702" s="27"/>
    </row>
    <row r="703" spans="6:15" s="25" customFormat="1" ht="15">
      <c r="F703" s="27"/>
      <c r="H703" s="27"/>
      <c r="I703" s="27"/>
      <c r="L703" s="27"/>
      <c r="M703" s="27"/>
      <c r="N703" s="27"/>
      <c r="O703" s="27"/>
    </row>
    <row r="704" spans="6:15" s="25" customFormat="1" ht="15">
      <c r="F704" s="27"/>
      <c r="H704" s="27"/>
      <c r="I704" s="27"/>
      <c r="L704" s="27"/>
      <c r="M704" s="27"/>
      <c r="N704" s="27"/>
      <c r="O704" s="27"/>
    </row>
    <row r="705" spans="6:15" s="25" customFormat="1" ht="15">
      <c r="F705" s="27"/>
      <c r="H705" s="27"/>
      <c r="I705" s="27"/>
      <c r="L705" s="27"/>
      <c r="M705" s="27"/>
      <c r="N705" s="27"/>
      <c r="O705" s="27"/>
    </row>
    <row r="706" spans="6:15" s="25" customFormat="1" ht="15">
      <c r="F706" s="27"/>
      <c r="H706" s="27"/>
      <c r="I706" s="27"/>
      <c r="L706" s="27"/>
      <c r="M706" s="27"/>
      <c r="N706" s="27"/>
      <c r="O706" s="27"/>
    </row>
    <row r="707" spans="6:15" s="25" customFormat="1" ht="15">
      <c r="F707" s="27"/>
      <c r="H707" s="27"/>
      <c r="I707" s="27"/>
      <c r="L707" s="27"/>
      <c r="M707" s="27"/>
      <c r="N707" s="27"/>
      <c r="O707" s="27"/>
    </row>
    <row r="708" spans="6:15" s="25" customFormat="1" ht="15">
      <c r="F708" s="27"/>
      <c r="H708" s="27"/>
      <c r="I708" s="27"/>
      <c r="L708" s="27"/>
      <c r="M708" s="27"/>
      <c r="N708" s="27"/>
      <c r="O708" s="27"/>
    </row>
    <row r="709" spans="6:15" s="25" customFormat="1" ht="15">
      <c r="F709" s="27"/>
      <c r="H709" s="27"/>
      <c r="I709" s="27"/>
      <c r="L709" s="27"/>
      <c r="M709" s="27"/>
      <c r="N709" s="27"/>
      <c r="O709" s="27"/>
    </row>
    <row r="710" spans="6:15" s="25" customFormat="1" ht="15">
      <c r="F710" s="27"/>
      <c r="H710" s="27"/>
      <c r="I710" s="27"/>
      <c r="L710" s="27"/>
      <c r="M710" s="27"/>
      <c r="N710" s="27"/>
      <c r="O710" s="27"/>
    </row>
    <row r="711" spans="6:15" s="25" customFormat="1" ht="15">
      <c r="F711" s="27"/>
      <c r="H711" s="27"/>
      <c r="I711" s="27"/>
      <c r="L711" s="27"/>
      <c r="M711" s="27"/>
      <c r="N711" s="27"/>
      <c r="O711" s="27"/>
    </row>
    <row r="712" spans="6:15" s="25" customFormat="1" ht="15">
      <c r="F712" s="27"/>
      <c r="H712" s="27"/>
      <c r="I712" s="27"/>
      <c r="L712" s="27"/>
      <c r="M712" s="27"/>
      <c r="N712" s="27"/>
      <c r="O712" s="27"/>
    </row>
    <row r="713" spans="6:15" s="25" customFormat="1" ht="15">
      <c r="F713" s="27"/>
      <c r="H713" s="27"/>
      <c r="I713" s="27"/>
      <c r="L713" s="27"/>
      <c r="M713" s="27"/>
      <c r="N713" s="27"/>
      <c r="O713" s="27"/>
    </row>
    <row r="714" spans="6:15" s="25" customFormat="1" ht="15">
      <c r="F714" s="27"/>
      <c r="H714" s="27"/>
      <c r="I714" s="27"/>
      <c r="L714" s="27"/>
      <c r="M714" s="27"/>
      <c r="N714" s="27"/>
      <c r="O714" s="27"/>
    </row>
    <row r="715" spans="6:15" s="25" customFormat="1" ht="15">
      <c r="F715" s="27"/>
      <c r="H715" s="27"/>
      <c r="I715" s="27"/>
      <c r="L715" s="27"/>
      <c r="M715" s="27"/>
      <c r="N715" s="27"/>
      <c r="O715" s="27"/>
    </row>
    <row r="716" spans="6:15" s="25" customFormat="1" ht="15">
      <c r="F716" s="27"/>
      <c r="H716" s="27"/>
      <c r="I716" s="27"/>
      <c r="L716" s="27"/>
      <c r="M716" s="27"/>
      <c r="N716" s="27"/>
      <c r="O716" s="27"/>
    </row>
    <row r="717" spans="6:15" s="25" customFormat="1" ht="15">
      <c r="F717" s="27"/>
      <c r="H717" s="27"/>
      <c r="I717" s="27"/>
      <c r="L717" s="27"/>
      <c r="M717" s="27"/>
      <c r="N717" s="27"/>
      <c r="O717" s="27"/>
    </row>
    <row r="718" spans="6:15" s="25" customFormat="1" ht="15">
      <c r="F718" s="27"/>
      <c r="H718" s="27"/>
      <c r="I718" s="27"/>
      <c r="L718" s="27"/>
      <c r="M718" s="27"/>
      <c r="N718" s="27"/>
      <c r="O718" s="27"/>
    </row>
    <row r="719" spans="6:15" s="25" customFormat="1" ht="15">
      <c r="F719" s="27"/>
      <c r="H719" s="27"/>
      <c r="I719" s="27"/>
      <c r="L719" s="27"/>
      <c r="M719" s="27"/>
      <c r="N719" s="27"/>
      <c r="O719" s="27"/>
    </row>
    <row r="720" spans="6:15" s="25" customFormat="1" ht="15">
      <c r="F720" s="27"/>
      <c r="H720" s="27"/>
      <c r="I720" s="27"/>
      <c r="L720" s="27"/>
      <c r="M720" s="27"/>
      <c r="N720" s="27"/>
      <c r="O720" s="27"/>
    </row>
    <row r="721" spans="6:15" s="25" customFormat="1" ht="15">
      <c r="F721" s="27"/>
      <c r="H721" s="27"/>
      <c r="I721" s="27"/>
      <c r="L721" s="27"/>
      <c r="M721" s="27"/>
      <c r="N721" s="27"/>
      <c r="O721" s="27"/>
    </row>
    <row r="722" spans="6:15" s="25" customFormat="1" ht="15">
      <c r="F722" s="27"/>
      <c r="H722" s="27"/>
      <c r="I722" s="27"/>
      <c r="L722" s="27"/>
      <c r="M722" s="27"/>
      <c r="N722" s="27"/>
      <c r="O722" s="27"/>
    </row>
    <row r="723" spans="6:15" s="25" customFormat="1" ht="15">
      <c r="F723" s="27"/>
      <c r="H723" s="27"/>
      <c r="I723" s="27"/>
      <c r="L723" s="27"/>
      <c r="M723" s="27"/>
      <c r="N723" s="27"/>
      <c r="O723" s="27"/>
    </row>
    <row r="724" spans="6:15" s="25" customFormat="1" ht="15">
      <c r="F724" s="27"/>
      <c r="H724" s="27"/>
      <c r="I724" s="27"/>
      <c r="L724" s="27"/>
      <c r="M724" s="27"/>
      <c r="N724" s="27"/>
      <c r="O724" s="27"/>
    </row>
    <row r="725" spans="6:15" s="25" customFormat="1" ht="15">
      <c r="F725" s="27"/>
      <c r="H725" s="27"/>
      <c r="I725" s="27"/>
      <c r="L725" s="27"/>
      <c r="M725" s="27"/>
      <c r="N725" s="27"/>
      <c r="O725" s="27"/>
    </row>
    <row r="726" spans="6:15" s="25" customFormat="1" ht="15">
      <c r="F726" s="27"/>
      <c r="H726" s="27"/>
      <c r="I726" s="27"/>
      <c r="L726" s="27"/>
      <c r="M726" s="27"/>
      <c r="N726" s="27"/>
      <c r="O726" s="27"/>
    </row>
    <row r="727" spans="6:15" s="25" customFormat="1" ht="15">
      <c r="F727" s="27"/>
      <c r="H727" s="27"/>
      <c r="I727" s="27"/>
      <c r="L727" s="27"/>
      <c r="M727" s="27"/>
      <c r="N727" s="27"/>
      <c r="O727" s="27"/>
    </row>
    <row r="728" spans="6:15" s="25" customFormat="1" ht="15">
      <c r="F728" s="27"/>
      <c r="H728" s="27"/>
      <c r="I728" s="27"/>
      <c r="L728" s="27"/>
      <c r="M728" s="27"/>
      <c r="N728" s="27"/>
      <c r="O728" s="27"/>
    </row>
    <row r="729" spans="6:15" s="25" customFormat="1" ht="15">
      <c r="F729" s="27"/>
      <c r="H729" s="27"/>
      <c r="I729" s="27"/>
      <c r="L729" s="27"/>
      <c r="M729" s="27"/>
      <c r="N729" s="27"/>
      <c r="O729" s="27"/>
    </row>
    <row r="730" spans="6:15" s="25" customFormat="1" ht="15">
      <c r="F730" s="27"/>
      <c r="H730" s="27"/>
      <c r="I730" s="27"/>
      <c r="L730" s="27"/>
      <c r="M730" s="27"/>
      <c r="N730" s="27"/>
      <c r="O730" s="27"/>
    </row>
    <row r="731" spans="6:15" s="25" customFormat="1" ht="15">
      <c r="F731" s="27"/>
      <c r="H731" s="27"/>
      <c r="I731" s="27"/>
      <c r="L731" s="27"/>
      <c r="M731" s="27"/>
      <c r="N731" s="27"/>
      <c r="O731" s="27"/>
    </row>
    <row r="732" spans="6:15" s="25" customFormat="1" ht="15">
      <c r="F732" s="27"/>
      <c r="H732" s="27"/>
      <c r="I732" s="27"/>
      <c r="L732" s="27"/>
      <c r="M732" s="27"/>
      <c r="N732" s="27"/>
      <c r="O732" s="27"/>
    </row>
    <row r="733" spans="6:15" s="25" customFormat="1" ht="15">
      <c r="F733" s="27"/>
      <c r="H733" s="27"/>
      <c r="I733" s="27"/>
      <c r="L733" s="27"/>
      <c r="M733" s="27"/>
      <c r="N733" s="27"/>
      <c r="O733" s="27"/>
    </row>
    <row r="734" spans="6:15" s="25" customFormat="1" ht="15">
      <c r="F734" s="27"/>
      <c r="H734" s="27"/>
      <c r="I734" s="27"/>
      <c r="L734" s="27"/>
      <c r="M734" s="27"/>
      <c r="N734" s="27"/>
      <c r="O734" s="27"/>
    </row>
    <row r="735" spans="6:15" s="25" customFormat="1" ht="15">
      <c r="F735" s="27"/>
      <c r="H735" s="27"/>
      <c r="I735" s="27"/>
      <c r="L735" s="27"/>
      <c r="M735" s="27"/>
      <c r="N735" s="27"/>
      <c r="O735" s="27"/>
    </row>
    <row r="736" spans="6:15" s="25" customFormat="1" ht="15">
      <c r="F736" s="27"/>
      <c r="H736" s="27"/>
      <c r="I736" s="27"/>
      <c r="L736" s="27"/>
      <c r="M736" s="27"/>
      <c r="N736" s="27"/>
      <c r="O736" s="27"/>
    </row>
    <row r="737" spans="6:15" s="25" customFormat="1" ht="15">
      <c r="F737" s="27"/>
      <c r="H737" s="27"/>
      <c r="I737" s="27"/>
      <c r="L737" s="27"/>
      <c r="M737" s="27"/>
      <c r="N737" s="27"/>
      <c r="O737" s="27"/>
    </row>
    <row r="738" spans="6:15" s="25" customFormat="1" ht="15">
      <c r="F738" s="27"/>
      <c r="H738" s="27"/>
      <c r="I738" s="27"/>
      <c r="L738" s="27"/>
      <c r="M738" s="27"/>
      <c r="N738" s="27"/>
      <c r="O738" s="27"/>
    </row>
    <row r="739" spans="6:15" s="25" customFormat="1" ht="15">
      <c r="F739" s="27"/>
      <c r="H739" s="27"/>
      <c r="I739" s="27"/>
      <c r="L739" s="27"/>
      <c r="M739" s="27"/>
      <c r="N739" s="27"/>
      <c r="O739" s="27"/>
    </row>
    <row r="740" spans="6:15" s="25" customFormat="1" ht="15">
      <c r="F740" s="27"/>
      <c r="H740" s="27"/>
      <c r="I740" s="27"/>
      <c r="L740" s="27"/>
      <c r="M740" s="27"/>
      <c r="N740" s="27"/>
      <c r="O740" s="27"/>
    </row>
    <row r="741" spans="6:15" s="25" customFormat="1" ht="15">
      <c r="F741" s="27"/>
      <c r="H741" s="27"/>
      <c r="I741" s="27"/>
      <c r="L741" s="27"/>
      <c r="M741" s="27"/>
      <c r="N741" s="27"/>
      <c r="O741" s="27"/>
    </row>
    <row r="742" spans="6:15" s="25" customFormat="1" ht="15">
      <c r="F742" s="27"/>
      <c r="H742" s="27"/>
      <c r="I742" s="27"/>
      <c r="L742" s="27"/>
      <c r="M742" s="27"/>
      <c r="N742" s="27"/>
      <c r="O742" s="27"/>
    </row>
    <row r="743" spans="6:15" s="25" customFormat="1" ht="15">
      <c r="F743" s="27"/>
      <c r="H743" s="27"/>
      <c r="I743" s="27"/>
      <c r="L743" s="27"/>
      <c r="M743" s="27"/>
      <c r="N743" s="27"/>
      <c r="O743" s="27"/>
    </row>
    <row r="744" spans="6:15" s="25" customFormat="1" ht="15">
      <c r="F744" s="27"/>
      <c r="H744" s="27"/>
      <c r="I744" s="27"/>
      <c r="L744" s="27"/>
      <c r="M744" s="27"/>
      <c r="N744" s="27"/>
      <c r="O744" s="27"/>
    </row>
    <row r="745" spans="6:15" s="25" customFormat="1" ht="15">
      <c r="F745" s="27"/>
      <c r="H745" s="27"/>
      <c r="I745" s="27"/>
      <c r="L745" s="27"/>
      <c r="M745" s="27"/>
      <c r="N745" s="27"/>
      <c r="O745" s="27"/>
    </row>
    <row r="746" spans="6:15" s="25" customFormat="1" ht="15">
      <c r="F746" s="27"/>
      <c r="H746" s="27"/>
      <c r="I746" s="27"/>
      <c r="L746" s="27"/>
      <c r="M746" s="27"/>
      <c r="N746" s="27"/>
      <c r="O746" s="27"/>
    </row>
    <row r="747" spans="6:15" s="25" customFormat="1" ht="15">
      <c r="F747" s="27"/>
      <c r="H747" s="27"/>
      <c r="I747" s="27"/>
      <c r="L747" s="27"/>
      <c r="M747" s="27"/>
      <c r="N747" s="27"/>
      <c r="O747" s="27"/>
    </row>
    <row r="748" spans="6:15" s="25" customFormat="1" ht="15">
      <c r="F748" s="27"/>
      <c r="H748" s="27"/>
      <c r="I748" s="27"/>
      <c r="L748" s="27"/>
      <c r="M748" s="27"/>
      <c r="N748" s="27"/>
      <c r="O748" s="27"/>
    </row>
    <row r="749" spans="6:15" s="25" customFormat="1" ht="15">
      <c r="F749" s="27"/>
      <c r="H749" s="27"/>
      <c r="I749" s="27"/>
      <c r="L749" s="27"/>
      <c r="M749" s="27"/>
      <c r="N749" s="27"/>
      <c r="O749" s="27"/>
    </row>
    <row r="750" spans="6:15" s="25" customFormat="1" ht="15">
      <c r="F750" s="27"/>
      <c r="H750" s="27"/>
      <c r="I750" s="27"/>
      <c r="L750" s="27"/>
      <c r="M750" s="27"/>
      <c r="N750" s="27"/>
      <c r="O750" s="27"/>
    </row>
    <row r="751" spans="6:15" s="25" customFormat="1" ht="15">
      <c r="F751" s="27"/>
      <c r="H751" s="27"/>
      <c r="I751" s="27"/>
      <c r="L751" s="27"/>
      <c r="M751" s="27"/>
      <c r="N751" s="27"/>
      <c r="O751" s="27"/>
    </row>
    <row r="752" spans="6:15" s="25" customFormat="1" ht="15">
      <c r="F752" s="27"/>
      <c r="H752" s="27"/>
      <c r="I752" s="27"/>
      <c r="L752" s="27"/>
      <c r="M752" s="27"/>
      <c r="N752" s="27"/>
      <c r="O752" s="27"/>
    </row>
    <row r="753" spans="6:15" s="25" customFormat="1" ht="15">
      <c r="F753" s="27"/>
      <c r="H753" s="27"/>
      <c r="I753" s="27"/>
      <c r="L753" s="27"/>
      <c r="M753" s="27"/>
      <c r="N753" s="27"/>
      <c r="O753" s="27"/>
    </row>
    <row r="754" spans="6:15" s="25" customFormat="1" ht="15">
      <c r="F754" s="27"/>
      <c r="H754" s="27"/>
      <c r="I754" s="27"/>
      <c r="L754" s="27"/>
      <c r="M754" s="27"/>
      <c r="N754" s="27"/>
      <c r="O754" s="27"/>
    </row>
    <row r="755" spans="6:15" s="25" customFormat="1" ht="15">
      <c r="F755" s="27"/>
      <c r="H755" s="27"/>
      <c r="I755" s="27"/>
      <c r="L755" s="27"/>
      <c r="M755" s="27"/>
      <c r="N755" s="27"/>
      <c r="O755" s="27"/>
    </row>
    <row r="756" spans="6:15" s="25" customFormat="1" ht="15">
      <c r="F756" s="27"/>
      <c r="H756" s="27"/>
      <c r="I756" s="27"/>
      <c r="L756" s="27"/>
      <c r="M756" s="27"/>
      <c r="N756" s="27"/>
      <c r="O756" s="27"/>
    </row>
    <row r="757" spans="6:15" s="25" customFormat="1" ht="15">
      <c r="F757" s="27"/>
      <c r="H757" s="27"/>
      <c r="I757" s="27"/>
      <c r="L757" s="27"/>
      <c r="M757" s="27"/>
      <c r="N757" s="27"/>
      <c r="O757" s="27"/>
    </row>
    <row r="758" spans="6:15" s="25" customFormat="1" ht="15">
      <c r="F758" s="27"/>
      <c r="H758" s="27"/>
      <c r="I758" s="27"/>
      <c r="L758" s="27"/>
      <c r="M758" s="27"/>
      <c r="N758" s="27"/>
      <c r="O758" s="27"/>
    </row>
    <row r="759" spans="6:15" s="25" customFormat="1" ht="15">
      <c r="F759" s="27"/>
      <c r="H759" s="27"/>
      <c r="I759" s="27"/>
      <c r="L759" s="27"/>
      <c r="M759" s="27"/>
      <c r="N759" s="27"/>
      <c r="O759" s="27"/>
    </row>
    <row r="760" spans="6:15" s="25" customFormat="1" ht="15">
      <c r="F760" s="27"/>
      <c r="H760" s="27"/>
      <c r="I760" s="27"/>
      <c r="L760" s="27"/>
      <c r="M760" s="27"/>
      <c r="N760" s="27"/>
      <c r="O760" s="27"/>
    </row>
    <row r="761" spans="6:15" s="25" customFormat="1" ht="15">
      <c r="F761" s="27"/>
      <c r="H761" s="27"/>
      <c r="I761" s="27"/>
      <c r="L761" s="27"/>
      <c r="M761" s="27"/>
      <c r="N761" s="27"/>
      <c r="O761" s="27"/>
    </row>
    <row r="762" spans="6:15" s="25" customFormat="1" ht="15">
      <c r="F762" s="27"/>
      <c r="H762" s="27"/>
      <c r="I762" s="27"/>
      <c r="L762" s="27"/>
      <c r="M762" s="27"/>
      <c r="N762" s="27"/>
      <c r="O762" s="27"/>
    </row>
    <row r="763" spans="6:15" s="25" customFormat="1" ht="15">
      <c r="F763" s="27"/>
      <c r="H763" s="27"/>
      <c r="I763" s="27"/>
      <c r="L763" s="27"/>
      <c r="M763" s="27"/>
      <c r="N763" s="27"/>
      <c r="O763" s="27"/>
    </row>
    <row r="764" spans="6:15" s="25" customFormat="1" ht="15">
      <c r="F764" s="27"/>
      <c r="H764" s="27"/>
      <c r="I764" s="27"/>
      <c r="L764" s="27"/>
      <c r="M764" s="27"/>
      <c r="N764" s="27"/>
      <c r="O764" s="27"/>
    </row>
    <row r="765" spans="6:15" s="25" customFormat="1" ht="15">
      <c r="F765" s="27"/>
      <c r="H765" s="27"/>
      <c r="I765" s="27"/>
      <c r="L765" s="27"/>
      <c r="M765" s="27"/>
      <c r="N765" s="27"/>
      <c r="O765" s="27"/>
    </row>
    <row r="766" spans="6:15" s="25" customFormat="1" ht="15">
      <c r="F766" s="27"/>
      <c r="H766" s="27"/>
      <c r="I766" s="27"/>
      <c r="L766" s="27"/>
      <c r="M766" s="27"/>
      <c r="N766" s="27"/>
      <c r="O766" s="27"/>
    </row>
    <row r="767" spans="6:15" s="25" customFormat="1" ht="15">
      <c r="F767" s="27"/>
      <c r="H767" s="27"/>
      <c r="I767" s="27"/>
      <c r="L767" s="27"/>
      <c r="M767" s="27"/>
      <c r="N767" s="27"/>
      <c r="O767" s="27"/>
    </row>
    <row r="768" spans="6:15" s="25" customFormat="1" ht="15">
      <c r="F768" s="27"/>
      <c r="H768" s="27"/>
      <c r="I768" s="27"/>
      <c r="L768" s="27"/>
      <c r="M768" s="27"/>
      <c r="N768" s="27"/>
      <c r="O768" s="27"/>
    </row>
    <row r="769" spans="6:15" s="25" customFormat="1" ht="15">
      <c r="F769" s="27"/>
      <c r="H769" s="27"/>
      <c r="I769" s="27"/>
      <c r="L769" s="27"/>
      <c r="M769" s="27"/>
      <c r="N769" s="27"/>
      <c r="O769" s="27"/>
    </row>
    <row r="770" spans="6:15" s="25" customFormat="1" ht="15">
      <c r="F770" s="27"/>
      <c r="H770" s="27"/>
      <c r="I770" s="27"/>
      <c r="L770" s="27"/>
      <c r="M770" s="27"/>
      <c r="N770" s="27"/>
      <c r="O770" s="27"/>
    </row>
    <row r="771" spans="6:15" s="25" customFormat="1" ht="15">
      <c r="F771" s="27"/>
      <c r="H771" s="27"/>
      <c r="I771" s="27"/>
      <c r="L771" s="27"/>
      <c r="M771" s="27"/>
      <c r="N771" s="27"/>
      <c r="O771" s="27"/>
    </row>
    <row r="772" spans="6:15" s="25" customFormat="1" ht="15">
      <c r="F772" s="27"/>
      <c r="H772" s="27"/>
      <c r="I772" s="27"/>
      <c r="L772" s="27"/>
      <c r="M772" s="27"/>
      <c r="N772" s="27"/>
      <c r="O772" s="27"/>
    </row>
    <row r="773" spans="6:15" s="25" customFormat="1" ht="15">
      <c r="F773" s="27"/>
      <c r="H773" s="27"/>
      <c r="I773" s="27"/>
      <c r="L773" s="27"/>
      <c r="M773" s="27"/>
      <c r="N773" s="27"/>
      <c r="O773" s="27"/>
    </row>
    <row r="774" spans="6:15" s="25" customFormat="1" ht="15">
      <c r="F774" s="27"/>
      <c r="H774" s="27"/>
      <c r="I774" s="27"/>
      <c r="L774" s="27"/>
      <c r="M774" s="27"/>
      <c r="N774" s="27"/>
      <c r="O774" s="27"/>
    </row>
    <row r="775" spans="6:15" s="25" customFormat="1" ht="15">
      <c r="F775" s="27"/>
      <c r="H775" s="27"/>
      <c r="I775" s="27"/>
      <c r="L775" s="27"/>
      <c r="M775" s="27"/>
      <c r="N775" s="27"/>
      <c r="O775" s="27"/>
    </row>
    <row r="776" spans="6:15" s="25" customFormat="1" ht="15">
      <c r="F776" s="27"/>
      <c r="H776" s="27"/>
      <c r="I776" s="27"/>
      <c r="L776" s="27"/>
      <c r="M776" s="27"/>
      <c r="N776" s="27"/>
      <c r="O776" s="27"/>
    </row>
    <row r="777" spans="6:15" s="25" customFormat="1" ht="15">
      <c r="F777" s="27"/>
      <c r="H777" s="27"/>
      <c r="I777" s="27"/>
      <c r="L777" s="27"/>
      <c r="M777" s="27"/>
      <c r="N777" s="27"/>
      <c r="O777" s="27"/>
    </row>
    <row r="778" spans="6:15" s="25" customFormat="1" ht="15">
      <c r="F778" s="27"/>
      <c r="H778" s="27"/>
      <c r="I778" s="27"/>
      <c r="L778" s="27"/>
      <c r="M778" s="27"/>
      <c r="N778" s="27"/>
      <c r="O778" s="27"/>
    </row>
    <row r="779" spans="6:15" s="25" customFormat="1" ht="15">
      <c r="F779" s="27"/>
      <c r="H779" s="27"/>
      <c r="I779" s="27"/>
      <c r="L779" s="27"/>
      <c r="M779" s="27"/>
      <c r="N779" s="27"/>
      <c r="O779" s="27"/>
    </row>
    <row r="780" spans="6:15" s="25" customFormat="1" ht="15">
      <c r="F780" s="27"/>
      <c r="H780" s="27"/>
      <c r="I780" s="27"/>
      <c r="L780" s="27"/>
      <c r="M780" s="27"/>
      <c r="N780" s="27"/>
      <c r="O780" s="27"/>
    </row>
    <row r="781" spans="6:15" s="25" customFormat="1" ht="15">
      <c r="F781" s="27"/>
      <c r="H781" s="27"/>
      <c r="I781" s="27"/>
      <c r="L781" s="27"/>
      <c r="M781" s="27"/>
      <c r="N781" s="27"/>
      <c r="O781" s="27"/>
    </row>
    <row r="782" spans="6:15" s="25" customFormat="1" ht="15">
      <c r="F782" s="27"/>
      <c r="H782" s="27"/>
      <c r="I782" s="27"/>
      <c r="L782" s="27"/>
      <c r="M782" s="27"/>
      <c r="N782" s="27"/>
      <c r="O782" s="27"/>
    </row>
    <row r="783" spans="6:15" s="25" customFormat="1" ht="15">
      <c r="F783" s="27"/>
      <c r="H783" s="27"/>
      <c r="I783" s="27"/>
      <c r="L783" s="27"/>
      <c r="M783" s="27"/>
      <c r="N783" s="27"/>
      <c r="O783" s="27"/>
    </row>
    <row r="784" spans="6:15" s="25" customFormat="1" ht="15">
      <c r="F784" s="27"/>
      <c r="H784" s="27"/>
      <c r="I784" s="27"/>
      <c r="L784" s="27"/>
      <c r="M784" s="27"/>
      <c r="N784" s="27"/>
      <c r="O784" s="27"/>
    </row>
    <row r="785" spans="6:15" s="25" customFormat="1" ht="15">
      <c r="F785" s="27"/>
      <c r="H785" s="27"/>
      <c r="I785" s="27"/>
      <c r="L785" s="27"/>
      <c r="M785" s="27"/>
      <c r="N785" s="27"/>
      <c r="O785" s="27"/>
    </row>
    <row r="786" spans="6:15" s="25" customFormat="1" ht="15">
      <c r="F786" s="27"/>
      <c r="H786" s="27"/>
      <c r="I786" s="27"/>
      <c r="L786" s="27"/>
      <c r="M786" s="27"/>
      <c r="N786" s="27"/>
      <c r="O786" s="27"/>
    </row>
    <row r="787" spans="6:15" s="25" customFormat="1" ht="15">
      <c r="F787" s="27"/>
      <c r="H787" s="27"/>
      <c r="I787" s="27"/>
      <c r="L787" s="27"/>
      <c r="M787" s="27"/>
      <c r="N787" s="27"/>
      <c r="O787" s="27"/>
    </row>
    <row r="788" spans="6:15" s="25" customFormat="1" ht="15">
      <c r="F788" s="27"/>
      <c r="H788" s="27"/>
      <c r="I788" s="27"/>
      <c r="L788" s="27"/>
      <c r="M788" s="27"/>
      <c r="N788" s="27"/>
      <c r="O788" s="27"/>
    </row>
    <row r="789" spans="6:15" s="25" customFormat="1" ht="15">
      <c r="F789" s="27"/>
      <c r="H789" s="27"/>
      <c r="I789" s="27"/>
      <c r="L789" s="27"/>
      <c r="M789" s="27"/>
      <c r="N789" s="27"/>
      <c r="O789" s="27"/>
    </row>
    <row r="790" spans="6:15" s="25" customFormat="1" ht="15">
      <c r="F790" s="27"/>
      <c r="H790" s="27"/>
      <c r="I790" s="27"/>
      <c r="L790" s="27"/>
      <c r="M790" s="27"/>
      <c r="N790" s="27"/>
      <c r="O790" s="27"/>
    </row>
    <row r="791" spans="6:15" s="25" customFormat="1" ht="15">
      <c r="F791" s="27"/>
      <c r="H791" s="27"/>
      <c r="I791" s="27"/>
      <c r="L791" s="27"/>
      <c r="M791" s="27"/>
      <c r="N791" s="27"/>
      <c r="O791" s="27"/>
    </row>
    <row r="792" spans="6:15" s="25" customFormat="1" ht="15">
      <c r="F792" s="27"/>
      <c r="H792" s="27"/>
      <c r="I792" s="27"/>
      <c r="L792" s="27"/>
      <c r="M792" s="27"/>
      <c r="N792" s="27"/>
      <c r="O792" s="27"/>
    </row>
    <row r="793" spans="6:15" s="25" customFormat="1" ht="15">
      <c r="F793" s="27"/>
      <c r="H793" s="27"/>
      <c r="I793" s="27"/>
      <c r="L793" s="27"/>
      <c r="M793" s="27"/>
      <c r="N793" s="27"/>
      <c r="O793" s="27"/>
    </row>
    <row r="794" spans="6:15" s="25" customFormat="1" ht="15">
      <c r="F794" s="27"/>
      <c r="H794" s="27"/>
      <c r="I794" s="27"/>
      <c r="L794" s="27"/>
      <c r="M794" s="27"/>
      <c r="N794" s="27"/>
      <c r="O794" s="27"/>
    </row>
    <row r="795" spans="6:15" s="25" customFormat="1" ht="15">
      <c r="F795" s="27"/>
      <c r="H795" s="27"/>
      <c r="I795" s="27"/>
      <c r="L795" s="27"/>
      <c r="M795" s="27"/>
      <c r="N795" s="27"/>
      <c r="O795" s="27"/>
    </row>
    <row r="796" spans="6:15" s="25" customFormat="1" ht="15">
      <c r="F796" s="27"/>
      <c r="H796" s="27"/>
      <c r="I796" s="27"/>
      <c r="L796" s="27"/>
      <c r="M796" s="27"/>
      <c r="N796" s="27"/>
      <c r="O796" s="27"/>
    </row>
    <row r="797" spans="6:15" s="25" customFormat="1" ht="15">
      <c r="F797" s="27"/>
      <c r="H797" s="27"/>
      <c r="I797" s="27"/>
      <c r="L797" s="27"/>
      <c r="M797" s="27"/>
      <c r="N797" s="27"/>
      <c r="O797" s="27"/>
    </row>
    <row r="798" spans="6:15" s="25" customFormat="1" ht="15">
      <c r="F798" s="27"/>
      <c r="H798" s="27"/>
      <c r="I798" s="27"/>
      <c r="L798" s="27"/>
      <c r="M798" s="27"/>
      <c r="N798" s="27"/>
      <c r="O798" s="27"/>
    </row>
    <row r="799" spans="6:15" s="25" customFormat="1" ht="15">
      <c r="F799" s="27"/>
      <c r="H799" s="27"/>
      <c r="I799" s="27"/>
      <c r="L799" s="27"/>
      <c r="M799" s="27"/>
      <c r="N799" s="27"/>
      <c r="O799" s="27"/>
    </row>
    <row r="800" spans="6:15" s="25" customFormat="1" ht="15">
      <c r="F800" s="27"/>
      <c r="H800" s="27"/>
      <c r="I800" s="27"/>
      <c r="L800" s="27"/>
      <c r="M800" s="27"/>
      <c r="N800" s="27"/>
      <c r="O800" s="27"/>
    </row>
    <row r="801" spans="6:15" s="25" customFormat="1" ht="15">
      <c r="F801" s="27"/>
      <c r="H801" s="27"/>
      <c r="I801" s="27"/>
      <c r="L801" s="27"/>
      <c r="M801" s="27"/>
      <c r="N801" s="27"/>
      <c r="O801" s="27"/>
    </row>
    <row r="802" spans="6:15" s="25" customFormat="1" ht="15">
      <c r="F802" s="27"/>
      <c r="H802" s="27"/>
      <c r="I802" s="27"/>
      <c r="L802" s="27"/>
      <c r="M802" s="27"/>
      <c r="N802" s="27"/>
      <c r="O802" s="27"/>
    </row>
    <row r="803" spans="6:15" s="25" customFormat="1" ht="15">
      <c r="F803" s="27"/>
      <c r="H803" s="27"/>
      <c r="I803" s="27"/>
      <c r="L803" s="27"/>
      <c r="M803" s="27"/>
      <c r="N803" s="27"/>
      <c r="O803" s="27"/>
    </row>
    <row r="804" spans="6:15" s="25" customFormat="1" ht="15">
      <c r="F804" s="27"/>
      <c r="H804" s="27"/>
      <c r="I804" s="27"/>
      <c r="L804" s="27"/>
      <c r="M804" s="27"/>
      <c r="N804" s="27"/>
      <c r="O804" s="27"/>
    </row>
    <row r="805" spans="6:15" s="25" customFormat="1" ht="15">
      <c r="F805" s="27"/>
      <c r="H805" s="27"/>
      <c r="I805" s="27"/>
      <c r="L805" s="27"/>
      <c r="M805" s="27"/>
      <c r="N805" s="27"/>
      <c r="O805" s="27"/>
    </row>
    <row r="806" spans="6:15" s="25" customFormat="1" ht="15">
      <c r="F806" s="27"/>
      <c r="H806" s="27"/>
      <c r="I806" s="27"/>
      <c r="L806" s="27"/>
      <c r="M806" s="27"/>
      <c r="N806" s="27"/>
      <c r="O806" s="27"/>
    </row>
    <row r="807" spans="6:15" s="25" customFormat="1" ht="15">
      <c r="F807" s="27"/>
      <c r="H807" s="27"/>
      <c r="I807" s="27"/>
      <c r="L807" s="27"/>
      <c r="M807" s="27"/>
      <c r="N807" s="27"/>
      <c r="O807" s="27"/>
    </row>
    <row r="808" spans="6:15" s="25" customFormat="1" ht="15">
      <c r="F808" s="27"/>
      <c r="H808" s="27"/>
      <c r="I808" s="27"/>
      <c r="L808" s="27"/>
      <c r="M808" s="27"/>
      <c r="N808" s="27"/>
      <c r="O808" s="27"/>
    </row>
    <row r="809" spans="6:15" s="25" customFormat="1" ht="15">
      <c r="F809" s="27"/>
      <c r="H809" s="27"/>
      <c r="I809" s="27"/>
      <c r="L809" s="27"/>
      <c r="M809" s="27"/>
      <c r="N809" s="27"/>
      <c r="O809" s="27"/>
    </row>
    <row r="810" spans="6:15" s="25" customFormat="1" ht="15">
      <c r="F810" s="27"/>
      <c r="H810" s="27"/>
      <c r="I810" s="27"/>
      <c r="L810" s="27"/>
      <c r="M810" s="27"/>
      <c r="N810" s="27"/>
      <c r="O810" s="27"/>
    </row>
    <row r="811" spans="6:15" s="25" customFormat="1" ht="15">
      <c r="F811" s="27"/>
      <c r="H811" s="27"/>
      <c r="I811" s="27"/>
      <c r="L811" s="27"/>
      <c r="M811" s="27"/>
      <c r="N811" s="27"/>
      <c r="O811" s="27"/>
    </row>
    <row r="812" spans="6:15" s="25" customFormat="1" ht="15">
      <c r="F812" s="27"/>
      <c r="H812" s="27"/>
      <c r="I812" s="27"/>
      <c r="L812" s="27"/>
      <c r="M812" s="27"/>
      <c r="N812" s="27"/>
      <c r="O812" s="27"/>
    </row>
    <row r="813" spans="6:15" s="25" customFormat="1" ht="15">
      <c r="F813" s="27"/>
      <c r="H813" s="27"/>
      <c r="I813" s="27"/>
      <c r="L813" s="27"/>
      <c r="M813" s="27"/>
      <c r="N813" s="27"/>
      <c r="O813" s="27"/>
    </row>
    <row r="814" spans="6:15" s="25" customFormat="1" ht="15">
      <c r="F814" s="27"/>
      <c r="H814" s="27"/>
      <c r="I814" s="27"/>
      <c r="L814" s="27"/>
      <c r="M814" s="27"/>
      <c r="N814" s="27"/>
      <c r="O814" s="27"/>
    </row>
    <row r="815" spans="6:15" s="25" customFormat="1" ht="15">
      <c r="F815" s="27"/>
      <c r="H815" s="27"/>
      <c r="I815" s="27"/>
      <c r="L815" s="27"/>
      <c r="M815" s="27"/>
      <c r="N815" s="27"/>
      <c r="O815" s="27"/>
    </row>
    <row r="816" spans="6:15" s="25" customFormat="1" ht="15">
      <c r="F816" s="27"/>
      <c r="H816" s="27"/>
      <c r="I816" s="27"/>
      <c r="L816" s="27"/>
      <c r="M816" s="27"/>
      <c r="N816" s="27"/>
      <c r="O816" s="27"/>
    </row>
    <row r="817" spans="6:15" s="25" customFormat="1" ht="15">
      <c r="F817" s="27"/>
      <c r="H817" s="27"/>
      <c r="I817" s="27"/>
      <c r="L817" s="27"/>
      <c r="M817" s="27"/>
      <c r="N817" s="27"/>
      <c r="O817" s="27"/>
    </row>
    <row r="818" spans="6:15" s="25" customFormat="1" ht="15">
      <c r="F818" s="27"/>
      <c r="H818" s="27"/>
      <c r="I818" s="27"/>
      <c r="L818" s="27"/>
      <c r="M818" s="27"/>
      <c r="N818" s="27"/>
      <c r="O818" s="27"/>
    </row>
    <row r="819" spans="6:15" s="25" customFormat="1" ht="15">
      <c r="F819" s="27"/>
      <c r="H819" s="27"/>
      <c r="I819" s="27"/>
      <c r="L819" s="27"/>
      <c r="M819" s="27"/>
      <c r="N819" s="27"/>
      <c r="O819" s="27"/>
    </row>
    <row r="820" spans="6:15" s="25" customFormat="1" ht="15">
      <c r="F820" s="27"/>
      <c r="H820" s="27"/>
      <c r="I820" s="27"/>
      <c r="L820" s="27"/>
      <c r="M820" s="27"/>
      <c r="N820" s="27"/>
      <c r="O820" s="27"/>
    </row>
    <row r="821" spans="6:15" s="25" customFormat="1" ht="15">
      <c r="F821" s="27"/>
      <c r="H821" s="27"/>
      <c r="I821" s="27"/>
      <c r="L821" s="27"/>
      <c r="M821" s="27"/>
      <c r="N821" s="27"/>
      <c r="O821" s="27"/>
    </row>
    <row r="822" spans="6:15" s="25" customFormat="1" ht="15">
      <c r="F822" s="27"/>
      <c r="H822" s="27"/>
      <c r="I822" s="27"/>
      <c r="L822" s="27"/>
      <c r="M822" s="27"/>
      <c r="N822" s="27"/>
      <c r="O822" s="27"/>
    </row>
    <row r="823" spans="6:15" s="25" customFormat="1" ht="15">
      <c r="F823" s="27"/>
      <c r="H823" s="27"/>
      <c r="I823" s="27"/>
      <c r="L823" s="27"/>
      <c r="M823" s="27"/>
      <c r="N823" s="27"/>
      <c r="O823" s="27"/>
    </row>
    <row r="824" spans="6:15" s="25" customFormat="1" ht="15">
      <c r="F824" s="27"/>
      <c r="H824" s="27"/>
      <c r="I824" s="27"/>
      <c r="L824" s="27"/>
      <c r="M824" s="27"/>
      <c r="N824" s="27"/>
      <c r="O824" s="27"/>
    </row>
    <row r="825" spans="6:15" s="25" customFormat="1" ht="15">
      <c r="F825" s="27"/>
      <c r="H825" s="27"/>
      <c r="I825" s="27"/>
      <c r="L825" s="27"/>
      <c r="M825" s="27"/>
      <c r="N825" s="27"/>
      <c r="O825" s="27"/>
    </row>
    <row r="826" spans="6:15" s="25" customFormat="1" ht="15">
      <c r="F826" s="27"/>
      <c r="H826" s="27"/>
      <c r="I826" s="27"/>
      <c r="L826" s="27"/>
      <c r="M826" s="27"/>
      <c r="N826" s="27"/>
      <c r="O826" s="27"/>
    </row>
    <row r="827" spans="6:15" s="25" customFormat="1" ht="15">
      <c r="F827" s="27"/>
      <c r="H827" s="27"/>
      <c r="I827" s="27"/>
      <c r="L827" s="27"/>
      <c r="M827" s="27"/>
      <c r="N827" s="27"/>
      <c r="O827" s="27"/>
    </row>
    <row r="828" spans="6:15" s="25" customFormat="1" ht="15">
      <c r="F828" s="27"/>
      <c r="H828" s="27"/>
      <c r="I828" s="27"/>
      <c r="L828" s="27"/>
      <c r="M828" s="27"/>
      <c r="N828" s="27"/>
      <c r="O828" s="27"/>
    </row>
    <row r="829" spans="6:15" s="25" customFormat="1" ht="15">
      <c r="F829" s="27"/>
      <c r="H829" s="27"/>
      <c r="I829" s="27"/>
      <c r="L829" s="27"/>
      <c r="M829" s="27"/>
      <c r="N829" s="27"/>
      <c r="O829" s="27"/>
    </row>
    <row r="830" spans="6:15" s="25" customFormat="1" ht="15">
      <c r="F830" s="27"/>
      <c r="H830" s="27"/>
      <c r="I830" s="27"/>
      <c r="L830" s="27"/>
      <c r="M830" s="27"/>
      <c r="N830" s="27"/>
      <c r="O830" s="27"/>
    </row>
    <row r="831" spans="6:15" s="25" customFormat="1" ht="15">
      <c r="F831" s="27"/>
      <c r="H831" s="27"/>
      <c r="I831" s="27"/>
      <c r="L831" s="27"/>
      <c r="M831" s="27"/>
      <c r="N831" s="27"/>
      <c r="O831" s="27"/>
    </row>
    <row r="832" spans="6:15" s="25" customFormat="1" ht="15">
      <c r="F832" s="27"/>
      <c r="H832" s="27"/>
      <c r="I832" s="27"/>
      <c r="L832" s="27"/>
      <c r="M832" s="27"/>
      <c r="N832" s="27"/>
      <c r="O832" s="27"/>
    </row>
    <row r="833" spans="6:15" s="25" customFormat="1" ht="15">
      <c r="F833" s="27"/>
      <c r="H833" s="27"/>
      <c r="I833" s="27"/>
      <c r="L833" s="27"/>
      <c r="M833" s="27"/>
      <c r="N833" s="27"/>
      <c r="O833" s="27"/>
    </row>
    <row r="834" spans="6:15" s="25" customFormat="1" ht="15">
      <c r="F834" s="27"/>
      <c r="H834" s="27"/>
      <c r="I834" s="27"/>
      <c r="L834" s="27"/>
      <c r="M834" s="27"/>
      <c r="N834" s="27"/>
      <c r="O834" s="27"/>
    </row>
    <row r="835" spans="6:15" s="25" customFormat="1" ht="15">
      <c r="F835" s="27"/>
      <c r="H835" s="27"/>
      <c r="I835" s="27"/>
      <c r="L835" s="27"/>
      <c r="M835" s="27"/>
      <c r="N835" s="27"/>
      <c r="O835" s="27"/>
    </row>
    <row r="836" spans="6:15" s="25" customFormat="1" ht="15">
      <c r="F836" s="27"/>
      <c r="H836" s="27"/>
      <c r="I836" s="27"/>
      <c r="L836" s="27"/>
      <c r="M836" s="27"/>
      <c r="N836" s="27"/>
      <c r="O836" s="27"/>
    </row>
    <row r="837" spans="6:15" s="25" customFormat="1" ht="15">
      <c r="F837" s="27"/>
      <c r="H837" s="27"/>
      <c r="I837" s="27"/>
      <c r="L837" s="27"/>
      <c r="M837" s="27"/>
      <c r="N837" s="27"/>
      <c r="O837" s="27"/>
    </row>
    <row r="838" spans="6:15" s="25" customFormat="1" ht="15">
      <c r="F838" s="27"/>
      <c r="H838" s="27"/>
      <c r="I838" s="27"/>
      <c r="L838" s="27"/>
      <c r="M838" s="27"/>
      <c r="N838" s="27"/>
      <c r="O838" s="27"/>
    </row>
    <row r="839" spans="6:15" s="25" customFormat="1" ht="15">
      <c r="F839" s="27"/>
      <c r="H839" s="27"/>
      <c r="I839" s="27"/>
      <c r="L839" s="27"/>
      <c r="M839" s="27"/>
      <c r="N839" s="27"/>
      <c r="O839" s="27"/>
    </row>
    <row r="840" spans="6:15" s="25" customFormat="1" ht="15">
      <c r="F840" s="27"/>
      <c r="H840" s="27"/>
      <c r="I840" s="27"/>
      <c r="L840" s="27"/>
      <c r="M840" s="27"/>
      <c r="N840" s="27"/>
      <c r="O840" s="27"/>
    </row>
    <row r="841" spans="6:15" s="25" customFormat="1" ht="15">
      <c r="F841" s="27"/>
      <c r="H841" s="27"/>
      <c r="I841" s="27"/>
      <c r="L841" s="27"/>
      <c r="M841" s="27"/>
      <c r="N841" s="27"/>
      <c r="O841" s="27"/>
    </row>
    <row r="842" spans="6:15" s="25" customFormat="1" ht="15">
      <c r="F842" s="27"/>
      <c r="H842" s="27"/>
      <c r="I842" s="27"/>
      <c r="L842" s="27"/>
      <c r="M842" s="27"/>
      <c r="N842" s="27"/>
      <c r="O842" s="27"/>
    </row>
    <row r="843" spans="6:15" s="25" customFormat="1" ht="15">
      <c r="F843" s="27"/>
      <c r="H843" s="27"/>
      <c r="I843" s="27"/>
      <c r="L843" s="27"/>
      <c r="M843" s="27"/>
      <c r="N843" s="27"/>
      <c r="O843" s="27"/>
    </row>
    <row r="844" spans="6:15" s="25" customFormat="1" ht="15">
      <c r="F844" s="27"/>
      <c r="H844" s="27"/>
      <c r="I844" s="27"/>
      <c r="L844" s="27"/>
      <c r="M844" s="27"/>
      <c r="N844" s="27"/>
      <c r="O844" s="27"/>
    </row>
    <row r="845" spans="6:15" s="25" customFormat="1" ht="15">
      <c r="F845" s="27"/>
      <c r="H845" s="27"/>
      <c r="I845" s="27"/>
      <c r="L845" s="27"/>
      <c r="M845" s="27"/>
      <c r="N845" s="27"/>
      <c r="O845" s="27"/>
    </row>
    <row r="846" spans="6:15" s="25" customFormat="1" ht="15">
      <c r="F846" s="27"/>
      <c r="H846" s="27"/>
      <c r="I846" s="27"/>
      <c r="L846" s="27"/>
      <c r="M846" s="27"/>
      <c r="N846" s="27"/>
      <c r="O846" s="27"/>
    </row>
    <row r="847" spans="6:15" s="25" customFormat="1" ht="15">
      <c r="F847" s="27"/>
      <c r="H847" s="27"/>
      <c r="I847" s="27"/>
      <c r="L847" s="27"/>
      <c r="M847" s="27"/>
      <c r="N847" s="27"/>
      <c r="O847" s="27"/>
    </row>
    <row r="848" spans="6:15" s="25" customFormat="1" ht="15">
      <c r="F848" s="27"/>
      <c r="H848" s="27"/>
      <c r="I848" s="27"/>
      <c r="L848" s="27"/>
      <c r="M848" s="27"/>
      <c r="N848" s="27"/>
      <c r="O848" s="27"/>
    </row>
    <row r="849" spans="6:15" s="25" customFormat="1" ht="15">
      <c r="F849" s="27"/>
      <c r="H849" s="27"/>
      <c r="I849" s="27"/>
      <c r="L849" s="27"/>
      <c r="M849" s="27"/>
      <c r="N849" s="27"/>
      <c r="O849" s="27"/>
    </row>
    <row r="850" spans="6:15" s="25" customFormat="1" ht="15">
      <c r="F850" s="27"/>
      <c r="H850" s="27"/>
      <c r="I850" s="27"/>
      <c r="L850" s="27"/>
      <c r="M850" s="27"/>
      <c r="N850" s="27"/>
      <c r="O850" s="27"/>
    </row>
    <row r="851" spans="6:15" s="25" customFormat="1" ht="15">
      <c r="F851" s="27"/>
      <c r="H851" s="27"/>
      <c r="I851" s="27"/>
      <c r="L851" s="27"/>
      <c r="M851" s="27"/>
      <c r="N851" s="27"/>
      <c r="O851" s="27"/>
    </row>
    <row r="852" spans="6:15" s="25" customFormat="1" ht="15">
      <c r="F852" s="27"/>
      <c r="H852" s="27"/>
      <c r="I852" s="27"/>
      <c r="L852" s="27"/>
      <c r="M852" s="27"/>
      <c r="N852" s="27"/>
      <c r="O852" s="27"/>
    </row>
    <row r="853" spans="6:15" s="25" customFormat="1" ht="15">
      <c r="F853" s="27"/>
      <c r="H853" s="27"/>
      <c r="I853" s="27"/>
      <c r="L853" s="27"/>
      <c r="M853" s="27"/>
      <c r="N853" s="27"/>
      <c r="O853" s="27"/>
    </row>
    <row r="854" spans="6:15" s="25" customFormat="1" ht="15">
      <c r="F854" s="27"/>
      <c r="H854" s="27"/>
      <c r="I854" s="27"/>
      <c r="L854" s="27"/>
      <c r="M854" s="27"/>
      <c r="N854" s="27"/>
      <c r="O854" s="27"/>
    </row>
    <row r="855" spans="6:15" s="25" customFormat="1" ht="15">
      <c r="F855" s="27"/>
      <c r="H855" s="27"/>
      <c r="I855" s="27"/>
      <c r="L855" s="27"/>
      <c r="M855" s="27"/>
      <c r="N855" s="27"/>
      <c r="O855" s="27"/>
    </row>
    <row r="856" spans="6:15" s="25" customFormat="1" ht="15">
      <c r="F856" s="27"/>
      <c r="H856" s="27"/>
      <c r="I856" s="27"/>
      <c r="L856" s="27"/>
      <c r="M856" s="27"/>
      <c r="N856" s="27"/>
      <c r="O856" s="27"/>
    </row>
    <row r="857" spans="6:15" s="25" customFormat="1" ht="15">
      <c r="F857" s="27"/>
      <c r="H857" s="27"/>
      <c r="I857" s="27"/>
      <c r="L857" s="27"/>
      <c r="M857" s="27"/>
      <c r="N857" s="27"/>
      <c r="O857" s="27"/>
    </row>
    <row r="858" spans="6:15" s="25" customFormat="1" ht="15">
      <c r="F858" s="27"/>
      <c r="H858" s="27"/>
      <c r="I858" s="27"/>
      <c r="L858" s="27"/>
      <c r="M858" s="27"/>
      <c r="N858" s="27"/>
      <c r="O858" s="27"/>
    </row>
    <row r="859" spans="6:15" s="25" customFormat="1" ht="15">
      <c r="F859" s="27"/>
      <c r="H859" s="27"/>
      <c r="I859" s="27"/>
      <c r="L859" s="27"/>
      <c r="M859" s="27"/>
      <c r="N859" s="27"/>
      <c r="O859" s="27"/>
    </row>
    <row r="860" spans="6:15" s="25" customFormat="1" ht="15">
      <c r="F860" s="27"/>
      <c r="H860" s="27"/>
      <c r="I860" s="27"/>
      <c r="L860" s="27"/>
      <c r="M860" s="27"/>
      <c r="N860" s="27"/>
      <c r="O860" s="27"/>
    </row>
    <row r="861" spans="6:15" s="25" customFormat="1" ht="15">
      <c r="F861" s="27"/>
      <c r="H861" s="27"/>
      <c r="I861" s="27"/>
      <c r="L861" s="27"/>
      <c r="M861" s="27"/>
      <c r="N861" s="27"/>
      <c r="O861" s="27"/>
    </row>
    <row r="862" spans="6:15" s="25" customFormat="1" ht="15">
      <c r="F862" s="27"/>
      <c r="H862" s="27"/>
      <c r="I862" s="27"/>
      <c r="L862" s="27"/>
      <c r="M862" s="27"/>
      <c r="N862" s="27"/>
      <c r="O862" s="27"/>
    </row>
    <row r="863" spans="6:15" s="25" customFormat="1" ht="15">
      <c r="F863" s="27"/>
      <c r="H863" s="27"/>
      <c r="I863" s="27"/>
      <c r="L863" s="27"/>
      <c r="M863" s="27"/>
      <c r="N863" s="27"/>
      <c r="O863" s="27"/>
    </row>
    <row r="864" spans="6:15" s="25" customFormat="1" ht="15">
      <c r="F864" s="27"/>
      <c r="H864" s="27"/>
      <c r="I864" s="27"/>
      <c r="L864" s="27"/>
      <c r="M864" s="27"/>
      <c r="N864" s="27"/>
      <c r="O864" s="27"/>
    </row>
    <row r="865" spans="6:15" s="25" customFormat="1" ht="15">
      <c r="F865" s="27"/>
      <c r="H865" s="27"/>
      <c r="I865" s="27"/>
      <c r="L865" s="27"/>
      <c r="M865" s="27"/>
      <c r="N865" s="27"/>
      <c r="O865" s="27"/>
    </row>
    <row r="866" spans="6:15" s="25" customFormat="1" ht="15">
      <c r="F866" s="27"/>
      <c r="H866" s="27"/>
      <c r="I866" s="27"/>
      <c r="L866" s="27"/>
      <c r="M866" s="27"/>
      <c r="N866" s="27"/>
      <c r="O866" s="27"/>
    </row>
    <row r="867" spans="6:15" s="25" customFormat="1" ht="15">
      <c r="F867" s="27"/>
      <c r="H867" s="27"/>
      <c r="I867" s="27"/>
      <c r="L867" s="27"/>
      <c r="M867" s="27"/>
      <c r="N867" s="27"/>
      <c r="O867" s="27"/>
    </row>
    <row r="868" spans="6:15" s="25" customFormat="1" ht="15">
      <c r="F868" s="27"/>
      <c r="H868" s="27"/>
      <c r="I868" s="27"/>
      <c r="L868" s="27"/>
      <c r="M868" s="27"/>
      <c r="N868" s="27"/>
      <c r="O868" s="27"/>
    </row>
    <row r="869" spans="6:15" s="25" customFormat="1" ht="15">
      <c r="F869" s="27"/>
      <c r="H869" s="27"/>
      <c r="I869" s="27"/>
      <c r="L869" s="27"/>
      <c r="M869" s="27"/>
      <c r="N869" s="27"/>
      <c r="O869" s="27"/>
    </row>
    <row r="870" spans="6:15" s="25" customFormat="1" ht="15">
      <c r="F870" s="27"/>
      <c r="H870" s="27"/>
      <c r="I870" s="27"/>
      <c r="L870" s="27"/>
      <c r="M870" s="27"/>
      <c r="N870" s="27"/>
      <c r="O870" s="27"/>
    </row>
    <row r="871" spans="6:15" s="25" customFormat="1" ht="15">
      <c r="F871" s="27"/>
      <c r="H871" s="27"/>
      <c r="I871" s="27"/>
      <c r="L871" s="27"/>
      <c r="M871" s="27"/>
      <c r="N871" s="27"/>
      <c r="O871" s="27"/>
    </row>
    <row r="872" spans="6:15" s="25" customFormat="1" ht="15">
      <c r="F872" s="27"/>
      <c r="H872" s="27"/>
      <c r="I872" s="27"/>
      <c r="L872" s="27"/>
      <c r="M872" s="27"/>
      <c r="N872" s="27"/>
      <c r="O872" s="27"/>
    </row>
    <row r="873" spans="6:15" s="25" customFormat="1" ht="15">
      <c r="F873" s="27"/>
      <c r="H873" s="27"/>
      <c r="I873" s="27"/>
      <c r="L873" s="27"/>
      <c r="M873" s="27"/>
      <c r="N873" s="27"/>
      <c r="O873" s="27"/>
    </row>
    <row r="874" spans="6:15" s="25" customFormat="1" ht="15">
      <c r="F874" s="27"/>
      <c r="H874" s="27"/>
      <c r="I874" s="27"/>
      <c r="L874" s="27"/>
      <c r="M874" s="27"/>
      <c r="N874" s="27"/>
      <c r="O874" s="27"/>
    </row>
    <row r="875" spans="6:15" s="25" customFormat="1" ht="15">
      <c r="F875" s="27"/>
      <c r="H875" s="27"/>
      <c r="I875" s="27"/>
      <c r="L875" s="27"/>
      <c r="M875" s="27"/>
      <c r="N875" s="27"/>
      <c r="O875" s="27"/>
    </row>
    <row r="876" spans="6:15" s="25" customFormat="1" ht="15">
      <c r="F876" s="27"/>
      <c r="H876" s="27"/>
      <c r="I876" s="27"/>
      <c r="L876" s="27"/>
      <c r="M876" s="27"/>
      <c r="N876" s="27"/>
      <c r="O876" s="27"/>
    </row>
    <row r="877" spans="6:15" s="25" customFormat="1" ht="15">
      <c r="F877" s="27"/>
      <c r="H877" s="27"/>
      <c r="I877" s="27"/>
      <c r="L877" s="27"/>
      <c r="M877" s="27"/>
      <c r="N877" s="27"/>
      <c r="O877" s="27"/>
    </row>
    <row r="878" spans="6:15" s="25" customFormat="1" ht="15">
      <c r="F878" s="27"/>
      <c r="H878" s="27"/>
      <c r="I878" s="27"/>
      <c r="L878" s="27"/>
      <c r="M878" s="27"/>
      <c r="N878" s="27"/>
      <c r="O878" s="27"/>
    </row>
    <row r="879" spans="6:15" s="25" customFormat="1" ht="15">
      <c r="F879" s="27"/>
      <c r="H879" s="27"/>
      <c r="I879" s="27"/>
      <c r="L879" s="27"/>
      <c r="M879" s="27"/>
      <c r="N879" s="27"/>
      <c r="O879" s="27"/>
    </row>
    <row r="880" spans="6:15" s="25" customFormat="1" ht="15">
      <c r="F880" s="27"/>
      <c r="H880" s="27"/>
      <c r="I880" s="27"/>
      <c r="L880" s="27"/>
      <c r="M880" s="27"/>
      <c r="N880" s="27"/>
      <c r="O880" s="27"/>
    </row>
    <row r="881" spans="6:15" s="25" customFormat="1" ht="15">
      <c r="F881" s="27"/>
      <c r="H881" s="27"/>
      <c r="I881" s="27"/>
      <c r="L881" s="27"/>
      <c r="M881" s="27"/>
      <c r="N881" s="27"/>
      <c r="O881" s="27"/>
    </row>
    <row r="882" spans="6:15" s="25" customFormat="1" ht="15">
      <c r="F882" s="27"/>
      <c r="H882" s="27"/>
      <c r="I882" s="27"/>
      <c r="L882" s="27"/>
      <c r="M882" s="27"/>
      <c r="N882" s="27"/>
      <c r="O882" s="27"/>
    </row>
    <row r="883" spans="6:15" s="25" customFormat="1" ht="15">
      <c r="F883" s="27"/>
      <c r="H883" s="27"/>
      <c r="I883" s="27"/>
      <c r="L883" s="27"/>
      <c r="M883" s="27"/>
      <c r="N883" s="27"/>
      <c r="O883" s="27"/>
    </row>
    <row r="884" spans="6:15" s="25" customFormat="1" ht="15">
      <c r="F884" s="27"/>
      <c r="H884" s="27"/>
      <c r="I884" s="27"/>
      <c r="L884" s="27"/>
      <c r="M884" s="27"/>
      <c r="N884" s="27"/>
      <c r="O884" s="27"/>
    </row>
    <row r="885" spans="6:15" s="25" customFormat="1" ht="15">
      <c r="F885" s="27"/>
      <c r="H885" s="27"/>
      <c r="I885" s="27"/>
      <c r="L885" s="27"/>
      <c r="M885" s="27"/>
      <c r="N885" s="27"/>
      <c r="O885" s="27"/>
    </row>
    <row r="886" spans="6:15" s="25" customFormat="1" ht="15">
      <c r="F886" s="27"/>
      <c r="H886" s="27"/>
      <c r="I886" s="27"/>
      <c r="L886" s="27"/>
      <c r="M886" s="27"/>
      <c r="N886" s="27"/>
      <c r="O886" s="27"/>
    </row>
    <row r="887" spans="6:15" s="25" customFormat="1" ht="15">
      <c r="F887" s="27"/>
      <c r="H887" s="27"/>
      <c r="I887" s="27"/>
      <c r="L887" s="27"/>
      <c r="M887" s="27"/>
      <c r="N887" s="27"/>
      <c r="O887" s="27"/>
    </row>
    <row r="888" spans="6:15" s="25" customFormat="1" ht="15">
      <c r="F888" s="27"/>
      <c r="H888" s="27"/>
      <c r="I888" s="27"/>
      <c r="L888" s="27"/>
      <c r="M888" s="27"/>
      <c r="N888" s="27"/>
      <c r="O888" s="27"/>
    </row>
    <row r="889" spans="6:15" s="25" customFormat="1" ht="15">
      <c r="F889" s="27"/>
      <c r="H889" s="27"/>
      <c r="I889" s="27"/>
      <c r="L889" s="27"/>
      <c r="M889" s="27"/>
      <c r="N889" s="27"/>
      <c r="O889" s="27"/>
    </row>
    <row r="890" spans="6:15" s="25" customFormat="1" ht="15">
      <c r="F890" s="27"/>
      <c r="H890" s="27"/>
      <c r="I890" s="27"/>
      <c r="L890" s="27"/>
      <c r="M890" s="27"/>
      <c r="N890" s="27"/>
      <c r="O890" s="27"/>
    </row>
    <row r="891" spans="6:15" s="25" customFormat="1" ht="15">
      <c r="F891" s="27"/>
      <c r="H891" s="27"/>
      <c r="I891" s="27"/>
      <c r="L891" s="27"/>
      <c r="M891" s="27"/>
      <c r="N891" s="27"/>
      <c r="O891" s="27"/>
    </row>
    <row r="892" spans="6:15" s="25" customFormat="1" ht="15">
      <c r="F892" s="27"/>
      <c r="H892" s="27"/>
      <c r="I892" s="27"/>
      <c r="L892" s="27"/>
      <c r="M892" s="27"/>
      <c r="N892" s="27"/>
      <c r="O892" s="27"/>
    </row>
    <row r="893" spans="6:15" s="25" customFormat="1" ht="15">
      <c r="F893" s="27"/>
      <c r="H893" s="27"/>
      <c r="I893" s="27"/>
      <c r="L893" s="27"/>
      <c r="M893" s="27"/>
      <c r="N893" s="27"/>
      <c r="O893" s="27"/>
    </row>
    <row r="894" spans="6:15" s="25" customFormat="1" ht="15">
      <c r="F894" s="27"/>
      <c r="H894" s="27"/>
      <c r="I894" s="27"/>
      <c r="L894" s="27"/>
      <c r="M894" s="27"/>
      <c r="N894" s="27"/>
      <c r="O894" s="27"/>
    </row>
    <row r="895" spans="6:15" s="25" customFormat="1" ht="15">
      <c r="F895" s="27"/>
      <c r="H895" s="27"/>
      <c r="I895" s="27"/>
      <c r="L895" s="27"/>
      <c r="M895" s="27"/>
      <c r="N895" s="27"/>
      <c r="O895" s="27"/>
    </row>
    <row r="896" spans="6:15" s="25" customFormat="1" ht="15">
      <c r="F896" s="27"/>
      <c r="H896" s="27"/>
      <c r="I896" s="27"/>
      <c r="L896" s="27"/>
      <c r="M896" s="27"/>
      <c r="N896" s="27"/>
      <c r="O896" s="27"/>
    </row>
    <row r="897" spans="6:15" s="25" customFormat="1" ht="15">
      <c r="F897" s="27"/>
      <c r="H897" s="27"/>
      <c r="I897" s="27"/>
      <c r="L897" s="27"/>
      <c r="M897" s="27"/>
      <c r="N897" s="27"/>
      <c r="O897" s="27"/>
    </row>
    <row r="898" spans="6:15" s="25" customFormat="1" ht="15">
      <c r="F898" s="27"/>
      <c r="H898" s="27"/>
      <c r="I898" s="27"/>
      <c r="L898" s="27"/>
      <c r="M898" s="27"/>
      <c r="N898" s="27"/>
      <c r="O898" s="27"/>
    </row>
    <row r="899" spans="6:15" s="25" customFormat="1" ht="15">
      <c r="F899" s="27"/>
      <c r="H899" s="27"/>
      <c r="I899" s="27"/>
      <c r="L899" s="27"/>
      <c r="M899" s="27"/>
      <c r="N899" s="27"/>
      <c r="O899" s="27"/>
    </row>
    <row r="900" spans="6:15" s="25" customFormat="1" ht="15">
      <c r="F900" s="27"/>
      <c r="H900" s="27"/>
      <c r="I900" s="27"/>
      <c r="L900" s="27"/>
      <c r="M900" s="27"/>
      <c r="N900" s="27"/>
      <c r="O900" s="27"/>
    </row>
    <row r="901" spans="6:15" s="25" customFormat="1" ht="15">
      <c r="F901" s="27"/>
      <c r="H901" s="27"/>
      <c r="I901" s="27"/>
      <c r="L901" s="27"/>
      <c r="M901" s="27"/>
      <c r="N901" s="27"/>
      <c r="O901" s="27"/>
    </row>
    <row r="902" spans="6:15" s="25" customFormat="1" ht="15">
      <c r="F902" s="27"/>
      <c r="H902" s="27"/>
      <c r="I902" s="27"/>
      <c r="L902" s="27"/>
      <c r="M902" s="27"/>
      <c r="N902" s="27"/>
      <c r="O902" s="27"/>
    </row>
    <row r="903" spans="6:15" s="25" customFormat="1" ht="15">
      <c r="F903" s="27"/>
      <c r="H903" s="27"/>
      <c r="I903" s="27"/>
      <c r="L903" s="27"/>
      <c r="M903" s="27"/>
      <c r="N903" s="27"/>
      <c r="O903" s="27"/>
    </row>
    <row r="904" spans="6:15" s="25" customFormat="1" ht="15">
      <c r="F904" s="27"/>
      <c r="H904" s="27"/>
      <c r="I904" s="27"/>
      <c r="L904" s="27"/>
      <c r="M904" s="27"/>
      <c r="N904" s="27"/>
      <c r="O904" s="27"/>
    </row>
    <row r="905" spans="6:15" s="25" customFormat="1" ht="15">
      <c r="F905" s="27"/>
      <c r="H905" s="27"/>
      <c r="I905" s="27"/>
      <c r="L905" s="27"/>
      <c r="M905" s="27"/>
      <c r="N905" s="27"/>
      <c r="O905" s="27"/>
    </row>
    <row r="906" spans="6:15" s="25" customFormat="1" ht="15">
      <c r="F906" s="27"/>
      <c r="H906" s="27"/>
      <c r="I906" s="27"/>
      <c r="L906" s="27"/>
      <c r="M906" s="27"/>
      <c r="N906" s="27"/>
      <c r="O906" s="27"/>
    </row>
    <row r="907" spans="6:15" s="25" customFormat="1" ht="15">
      <c r="F907" s="27"/>
      <c r="H907" s="27"/>
      <c r="I907" s="27"/>
      <c r="L907" s="27"/>
      <c r="M907" s="27"/>
      <c r="N907" s="27"/>
      <c r="O907" s="27"/>
    </row>
    <row r="908" spans="6:15" s="25" customFormat="1" ht="15">
      <c r="F908" s="27"/>
      <c r="H908" s="27"/>
      <c r="I908" s="27"/>
      <c r="L908" s="27"/>
      <c r="M908" s="27"/>
      <c r="N908" s="27"/>
      <c r="O908" s="27"/>
    </row>
    <row r="909" spans="6:15" s="25" customFormat="1" ht="15">
      <c r="F909" s="27"/>
      <c r="H909" s="27"/>
      <c r="I909" s="27"/>
      <c r="L909" s="27"/>
      <c r="M909" s="27"/>
      <c r="N909" s="27"/>
      <c r="O909" s="27"/>
    </row>
    <row r="910" spans="6:15" s="25" customFormat="1" ht="15">
      <c r="F910" s="27"/>
      <c r="H910" s="27"/>
      <c r="I910" s="27"/>
      <c r="L910" s="27"/>
      <c r="M910" s="27"/>
      <c r="N910" s="27"/>
      <c r="O910" s="27"/>
    </row>
    <row r="911" spans="6:15" s="25" customFormat="1" ht="15">
      <c r="F911" s="27"/>
      <c r="H911" s="27"/>
      <c r="I911" s="27"/>
      <c r="L911" s="27"/>
      <c r="M911" s="27"/>
      <c r="N911" s="27"/>
      <c r="O911" s="27"/>
    </row>
    <row r="912" spans="6:15" s="25" customFormat="1" ht="15">
      <c r="F912" s="27"/>
      <c r="H912" s="27"/>
      <c r="I912" s="27"/>
      <c r="L912" s="27"/>
      <c r="M912" s="27"/>
      <c r="N912" s="27"/>
      <c r="O912" s="27"/>
    </row>
    <row r="913" spans="6:15" s="25" customFormat="1" ht="15">
      <c r="F913" s="27"/>
      <c r="H913" s="27"/>
      <c r="I913" s="27"/>
      <c r="L913" s="27"/>
      <c r="M913" s="27"/>
      <c r="N913" s="27"/>
      <c r="O913" s="27"/>
    </row>
    <row r="914" spans="6:15" s="25" customFormat="1" ht="15">
      <c r="F914" s="27"/>
      <c r="H914" s="27"/>
      <c r="I914" s="27"/>
      <c r="L914" s="27"/>
      <c r="M914" s="27"/>
      <c r="N914" s="27"/>
      <c r="O914" s="27"/>
    </row>
    <row r="915" spans="6:15" s="25" customFormat="1" ht="15">
      <c r="F915" s="27"/>
      <c r="H915" s="27"/>
      <c r="I915" s="27"/>
      <c r="L915" s="27"/>
      <c r="M915" s="27"/>
      <c r="N915" s="27"/>
      <c r="O915" s="27"/>
    </row>
    <row r="916" spans="6:15" s="25" customFormat="1" ht="15">
      <c r="F916" s="27"/>
      <c r="H916" s="27"/>
      <c r="I916" s="27"/>
      <c r="L916" s="27"/>
      <c r="M916" s="27"/>
      <c r="N916" s="27"/>
      <c r="O916" s="27"/>
    </row>
    <row r="917" spans="6:15" s="25" customFormat="1" ht="15">
      <c r="F917" s="27"/>
      <c r="H917" s="27"/>
      <c r="I917" s="27"/>
      <c r="L917" s="27"/>
      <c r="M917" s="27"/>
      <c r="N917" s="27"/>
      <c r="O917" s="27"/>
    </row>
    <row r="918" spans="6:15" s="25" customFormat="1" ht="15">
      <c r="F918" s="27"/>
      <c r="H918" s="27"/>
      <c r="I918" s="27"/>
      <c r="L918" s="27"/>
      <c r="M918" s="27"/>
      <c r="N918" s="27"/>
      <c r="O918" s="27"/>
    </row>
    <row r="919" spans="6:15" s="25" customFormat="1" ht="15">
      <c r="F919" s="27"/>
      <c r="H919" s="27"/>
      <c r="I919" s="27"/>
      <c r="L919" s="27"/>
      <c r="M919" s="27"/>
      <c r="N919" s="27"/>
      <c r="O919" s="27"/>
    </row>
    <row r="920" spans="6:15" s="25" customFormat="1" ht="15">
      <c r="F920" s="27"/>
      <c r="H920" s="27"/>
      <c r="I920" s="27"/>
      <c r="L920" s="27"/>
      <c r="M920" s="27"/>
      <c r="N920" s="27"/>
      <c r="O920" s="27"/>
    </row>
    <row r="921" spans="6:15" s="25" customFormat="1" ht="15">
      <c r="F921" s="27"/>
      <c r="H921" s="27"/>
      <c r="I921" s="27"/>
      <c r="L921" s="27"/>
      <c r="M921" s="27"/>
      <c r="N921" s="27"/>
      <c r="O921" s="27"/>
    </row>
    <row r="922" spans="6:15" s="25" customFormat="1" ht="15">
      <c r="F922" s="27"/>
      <c r="H922" s="27"/>
      <c r="I922" s="27"/>
      <c r="L922" s="27"/>
      <c r="M922" s="27"/>
      <c r="N922" s="27"/>
      <c r="O922" s="27"/>
    </row>
    <row r="923" spans="6:15" s="25" customFormat="1" ht="15">
      <c r="F923" s="27"/>
      <c r="H923" s="27"/>
      <c r="I923" s="27"/>
      <c r="L923" s="27"/>
      <c r="M923" s="27"/>
      <c r="N923" s="27"/>
      <c r="O923" s="27"/>
    </row>
    <row r="924" spans="6:15" s="25" customFormat="1" ht="15">
      <c r="F924" s="27"/>
      <c r="H924" s="27"/>
      <c r="I924" s="27"/>
      <c r="L924" s="27"/>
      <c r="M924" s="27"/>
      <c r="N924" s="27"/>
      <c r="O924" s="27"/>
    </row>
    <row r="925" spans="6:15" s="25" customFormat="1" ht="15">
      <c r="F925" s="27"/>
      <c r="H925" s="27"/>
      <c r="I925" s="27"/>
      <c r="L925" s="27"/>
      <c r="M925" s="27"/>
      <c r="N925" s="27"/>
      <c r="O925" s="27"/>
    </row>
  </sheetData>
  <autoFilter ref="A10:R10"/>
  <phoneticPr fontId="0" type="noConversion"/>
  <pageMargins left="0.39370078740157483" right="0.39370078740157483" top="0.39370078740157483" bottom="0.39370078740157483" header="0.51181102362204722" footer="0.51181102362204722"/>
  <pageSetup paperSize="9" scale="71" fitToHeight="3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view="pageBreakPreview" zoomScale="70" zoomScaleNormal="100" workbookViewId="0">
      <pane xSplit="3" ySplit="10" topLeftCell="D11" activePane="bottomRight" state="frozen"/>
      <selection pane="topRight" activeCell="C1" sqref="C1"/>
      <selection pane="bottomLeft" activeCell="A14" sqref="A14"/>
      <selection pane="bottomRight" activeCell="B12" sqref="B12:L12"/>
    </sheetView>
  </sheetViews>
  <sheetFormatPr baseColWidth="10" defaultRowHeight="12.75" outlineLevelCol="1"/>
  <cols>
    <col min="1" max="1" width="7.28515625" customWidth="1"/>
    <col min="4" max="4" width="16.28515625" bestFit="1" customWidth="1"/>
    <col min="5" max="5" width="20.140625" bestFit="1" customWidth="1"/>
    <col min="6" max="6" width="19.5703125" style="4" bestFit="1" customWidth="1"/>
    <col min="7" max="7" width="42.7109375" bestFit="1" customWidth="1"/>
    <col min="8" max="8" width="12.5703125" style="4" hidden="1" customWidth="1" outlineLevel="1"/>
    <col min="9" max="9" width="11.42578125" style="4" hidden="1" customWidth="1" outlineLevel="1"/>
    <col min="10" max="10" width="12.7109375" hidden="1" customWidth="1" outlineLevel="1"/>
    <col min="11" max="11" width="9.5703125" style="4" bestFit="1" customWidth="1" collapsed="1"/>
    <col min="12" max="12" width="16.7109375" customWidth="1" collapsed="1"/>
    <col min="13" max="13" width="15.42578125" style="4" customWidth="1"/>
    <col min="14" max="14" width="13.7109375" style="4" bestFit="1" customWidth="1"/>
    <col min="15" max="15" width="11.42578125" style="4"/>
  </cols>
  <sheetData>
    <row r="1" spans="1:18" s="9" customFormat="1" ht="20.25">
      <c r="B1" s="10"/>
      <c r="C1" s="11"/>
      <c r="D1" s="10"/>
      <c r="E1" s="10"/>
      <c r="F1" s="11"/>
      <c r="G1" s="10"/>
      <c r="H1" s="11"/>
      <c r="I1" s="11"/>
      <c r="J1" s="11"/>
      <c r="L1" s="11"/>
      <c r="M1" s="10"/>
      <c r="N1" s="20">
        <v>0</v>
      </c>
      <c r="O1" s="11"/>
    </row>
    <row r="2" spans="1:18" s="9" customFormat="1" ht="18.75">
      <c r="C2" s="12"/>
      <c r="E2" s="13"/>
      <c r="F2" s="12"/>
      <c r="H2" s="12"/>
      <c r="I2" s="12"/>
      <c r="J2" s="12"/>
      <c r="K2" s="12"/>
      <c r="L2" s="12"/>
      <c r="N2" s="12"/>
      <c r="O2" s="12"/>
    </row>
    <row r="3" spans="1:18" s="9" customFormat="1" ht="18.75">
      <c r="C3" s="12"/>
      <c r="E3" s="13"/>
      <c r="F3" s="12"/>
      <c r="H3" s="12"/>
      <c r="I3" s="12"/>
      <c r="J3" s="12"/>
      <c r="K3" s="12"/>
      <c r="L3" s="12"/>
      <c r="N3" s="12"/>
      <c r="O3" s="12"/>
    </row>
    <row r="4" spans="1:18" s="9" customFormat="1" ht="18.75">
      <c r="C4" s="12"/>
      <c r="E4" s="14"/>
      <c r="F4" s="12"/>
      <c r="H4" s="12"/>
      <c r="I4" s="12"/>
      <c r="J4" s="12"/>
      <c r="K4" s="12"/>
      <c r="L4" s="12"/>
      <c r="N4" s="12"/>
      <c r="O4" s="12"/>
    </row>
    <row r="5" spans="1:18" s="9" customFormat="1" ht="18.75">
      <c r="C5" s="12"/>
      <c r="E5" s="15"/>
      <c r="F5" s="12"/>
      <c r="H5" s="12"/>
      <c r="I5" s="12"/>
      <c r="J5" s="12"/>
      <c r="K5" s="12"/>
      <c r="L5" s="12"/>
      <c r="N5" s="12"/>
      <c r="O5" s="12"/>
    </row>
    <row r="6" spans="1:18" s="9" customFormat="1" ht="18.75">
      <c r="C6" s="12"/>
      <c r="E6" s="15"/>
      <c r="F6" s="12"/>
      <c r="H6" s="12"/>
      <c r="I6" s="12"/>
      <c r="J6" s="12"/>
      <c r="K6" s="12"/>
      <c r="L6" s="12"/>
      <c r="N6" s="12"/>
      <c r="O6" s="12"/>
    </row>
    <row r="7" spans="1:18" s="9" customFormat="1" ht="18.75">
      <c r="C7" s="12"/>
      <c r="F7" s="13" t="s">
        <v>308</v>
      </c>
      <c r="H7" s="12"/>
      <c r="I7" s="12"/>
      <c r="J7" s="12"/>
      <c r="K7" s="12"/>
      <c r="L7" s="12"/>
      <c r="N7" s="12"/>
      <c r="O7" s="12"/>
    </row>
    <row r="8" spans="1:18" s="9" customFormat="1">
      <c r="C8" s="12"/>
      <c r="F8" s="12"/>
      <c r="H8" s="12"/>
      <c r="I8" s="12"/>
      <c r="J8" s="12"/>
      <c r="K8" s="12"/>
      <c r="L8" s="12"/>
      <c r="M8" s="21"/>
      <c r="N8" s="12"/>
      <c r="O8" s="12"/>
    </row>
    <row r="9" spans="1:18" s="9" customFormat="1">
      <c r="C9" s="12"/>
      <c r="F9" s="12"/>
      <c r="H9" s="12"/>
      <c r="I9" s="12"/>
      <c r="J9" s="12"/>
      <c r="K9" s="12"/>
      <c r="L9" s="12"/>
      <c r="N9" s="12"/>
      <c r="O9" s="12"/>
    </row>
    <row r="10" spans="1:18" s="3" customFormat="1" ht="20.100000000000001" customHeight="1">
      <c r="A10" s="3" t="s">
        <v>17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3</v>
      </c>
      <c r="L10" s="5" t="s">
        <v>2</v>
      </c>
      <c r="M10" s="5" t="s">
        <v>286</v>
      </c>
      <c r="N10" s="5" t="s">
        <v>0</v>
      </c>
      <c r="O10" s="7" t="s">
        <v>1</v>
      </c>
      <c r="P10" s="7"/>
    </row>
    <row r="11" spans="1:18" s="17" customFormat="1" ht="18">
      <c r="A11" s="31"/>
      <c r="B11" s="32" t="str">
        <f>CONCATENATE($F$7," - weiblich")</f>
        <v>Ergebnisliste: U13 XC  - weiblich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 t="s">
        <v>7</v>
      </c>
      <c r="P11" s="18"/>
      <c r="Q11" s="19"/>
      <c r="R11" s="19"/>
    </row>
    <row r="12" spans="1:18" s="22" customFormat="1" ht="15">
      <c r="A12" s="33">
        <v>12</v>
      </c>
      <c r="B12" s="40" t="s">
        <v>287</v>
      </c>
      <c r="C12" s="37">
        <v>264</v>
      </c>
      <c r="D12" s="38" t="s">
        <v>99</v>
      </c>
      <c r="E12" s="38" t="s">
        <v>100</v>
      </c>
      <c r="F12" s="37" t="s">
        <v>74</v>
      </c>
      <c r="G12" s="38" t="s">
        <v>75</v>
      </c>
      <c r="H12" s="39">
        <v>1.0532407407407407E-3</v>
      </c>
      <c r="I12" s="37">
        <v>1</v>
      </c>
      <c r="J12" s="39">
        <f t="shared" ref="J12:J20" si="0">H12+I12*$N$1</f>
        <v>1.0532407407407407E-3</v>
      </c>
      <c r="K12" s="40">
        <v>3</v>
      </c>
      <c r="L12" s="39">
        <v>1.4450694447118117E-2</v>
      </c>
      <c r="M12" s="35">
        <v>21</v>
      </c>
      <c r="N12" s="23"/>
      <c r="O12" s="23" t="s">
        <v>7</v>
      </c>
    </row>
    <row r="13" spans="1:18" s="22" customFormat="1" ht="15">
      <c r="A13" s="33">
        <v>13</v>
      </c>
      <c r="B13" s="34" t="s">
        <v>288</v>
      </c>
      <c r="C13" s="23">
        <v>263</v>
      </c>
      <c r="D13" s="22" t="s">
        <v>95</v>
      </c>
      <c r="E13" s="22" t="s">
        <v>96</v>
      </c>
      <c r="F13" s="23" t="s">
        <v>97</v>
      </c>
      <c r="G13" s="22" t="s">
        <v>98</v>
      </c>
      <c r="H13" s="24">
        <v>1.0532407407407407E-3</v>
      </c>
      <c r="I13" s="23">
        <v>1</v>
      </c>
      <c r="J13" s="24">
        <f t="shared" si="0"/>
        <v>1.0532407407407407E-3</v>
      </c>
      <c r="K13" s="34">
        <v>3</v>
      </c>
      <c r="L13" s="24">
        <v>1.4666319444626829E-2</v>
      </c>
      <c r="M13" s="35">
        <v>22</v>
      </c>
      <c r="N13" s="23"/>
      <c r="O13" s="23" t="s">
        <v>7</v>
      </c>
    </row>
    <row r="14" spans="1:18" s="22" customFormat="1" ht="15">
      <c r="A14" s="33">
        <v>23</v>
      </c>
      <c r="B14" s="34" t="s">
        <v>289</v>
      </c>
      <c r="C14" s="23">
        <v>265</v>
      </c>
      <c r="D14" s="22" t="s">
        <v>101</v>
      </c>
      <c r="E14" s="22" t="s">
        <v>102</v>
      </c>
      <c r="F14" s="23" t="s">
        <v>103</v>
      </c>
      <c r="G14" s="22" t="s">
        <v>36</v>
      </c>
      <c r="H14" s="24">
        <v>1.2847222222222223E-3</v>
      </c>
      <c r="I14" s="23">
        <v>1</v>
      </c>
      <c r="J14" s="24">
        <f t="shared" si="0"/>
        <v>1.2847222222222223E-3</v>
      </c>
      <c r="K14" s="34">
        <v>2</v>
      </c>
      <c r="L14" s="24">
        <v>1.2441319448084364E-2</v>
      </c>
      <c r="M14" s="35">
        <v>8</v>
      </c>
      <c r="N14" s="23"/>
      <c r="O14" s="23" t="s">
        <v>7</v>
      </c>
    </row>
    <row r="15" spans="1:18" s="22" customFormat="1" ht="15">
      <c r="A15" s="33">
        <v>25</v>
      </c>
      <c r="B15" s="34" t="s">
        <v>290</v>
      </c>
      <c r="C15" s="23">
        <v>262</v>
      </c>
      <c r="D15" s="22" t="s">
        <v>91</v>
      </c>
      <c r="E15" s="22" t="s">
        <v>92</v>
      </c>
      <c r="F15" s="23" t="s">
        <v>93</v>
      </c>
      <c r="G15" s="22" t="s">
        <v>94</v>
      </c>
      <c r="H15" s="24">
        <v>1.1458333333333333E-3</v>
      </c>
      <c r="I15" s="23">
        <v>2</v>
      </c>
      <c r="J15" s="24">
        <f t="shared" si="0"/>
        <v>1.1458333333333333E-3</v>
      </c>
      <c r="K15" s="34">
        <v>2</v>
      </c>
      <c r="L15" s="24">
        <v>1.2600694446559323E-2</v>
      </c>
      <c r="M15" s="35">
        <v>10</v>
      </c>
      <c r="N15" s="23"/>
      <c r="O15" s="23" t="s">
        <v>7</v>
      </c>
    </row>
    <row r="16" spans="1:18" s="22" customFormat="1" ht="15">
      <c r="A16" s="33">
        <v>26</v>
      </c>
      <c r="B16" s="34" t="s">
        <v>291</v>
      </c>
      <c r="C16" s="23">
        <v>270</v>
      </c>
      <c r="D16" s="22" t="s">
        <v>231</v>
      </c>
      <c r="E16" s="22" t="s">
        <v>232</v>
      </c>
      <c r="F16" s="29">
        <v>36869</v>
      </c>
      <c r="G16" s="22" t="s">
        <v>233</v>
      </c>
      <c r="H16" s="24">
        <v>1.2268518518518518E-3</v>
      </c>
      <c r="I16" s="23">
        <v>3</v>
      </c>
      <c r="J16" s="24">
        <f t="shared" si="0"/>
        <v>1.2268518518518518E-3</v>
      </c>
      <c r="K16" s="34">
        <v>2</v>
      </c>
      <c r="L16" s="24">
        <v>1.2667245375309399E-2</v>
      </c>
      <c r="M16" s="35">
        <v>11</v>
      </c>
      <c r="N16" s="23"/>
      <c r="O16" s="23" t="s">
        <v>7</v>
      </c>
    </row>
    <row r="17" spans="1:18" s="22" customFormat="1" ht="15">
      <c r="A17" s="33">
        <v>27</v>
      </c>
      <c r="B17" s="34" t="s">
        <v>292</v>
      </c>
      <c r="C17" s="23">
        <v>266</v>
      </c>
      <c r="D17" s="22" t="s">
        <v>216</v>
      </c>
      <c r="E17" s="22" t="s">
        <v>217</v>
      </c>
      <c r="F17" s="23" t="s">
        <v>218</v>
      </c>
      <c r="G17" s="22" t="s">
        <v>90</v>
      </c>
      <c r="H17" s="24">
        <v>1.4120370370370369E-3</v>
      </c>
      <c r="I17" s="23">
        <v>3</v>
      </c>
      <c r="J17" s="24">
        <f t="shared" si="0"/>
        <v>1.4120370370370369E-3</v>
      </c>
      <c r="K17" s="34">
        <v>2</v>
      </c>
      <c r="L17" s="24">
        <v>1.2860879634940325E-2</v>
      </c>
      <c r="M17" s="35">
        <v>12</v>
      </c>
      <c r="N17" s="23"/>
      <c r="O17" s="23" t="s">
        <v>7</v>
      </c>
    </row>
    <row r="18" spans="1:18" s="22" customFormat="1" ht="15">
      <c r="A18" s="33">
        <v>28</v>
      </c>
      <c r="B18" s="34" t="s">
        <v>293</v>
      </c>
      <c r="C18" s="23">
        <v>271</v>
      </c>
      <c r="D18" s="22" t="s">
        <v>219</v>
      </c>
      <c r="E18" s="22" t="s">
        <v>220</v>
      </c>
      <c r="F18" s="23" t="s">
        <v>221</v>
      </c>
      <c r="G18" s="22" t="s">
        <v>36</v>
      </c>
      <c r="H18" s="24">
        <v>1.2731481481481483E-3</v>
      </c>
      <c r="I18" s="23">
        <v>1</v>
      </c>
      <c r="J18" s="24">
        <f t="shared" si="0"/>
        <v>1.2731481481481483E-3</v>
      </c>
      <c r="K18" s="34">
        <v>2</v>
      </c>
      <c r="L18" s="24">
        <v>1.3025231483010834E-2</v>
      </c>
      <c r="M18" s="35">
        <v>15</v>
      </c>
      <c r="N18" s="23"/>
      <c r="O18" s="23" t="s">
        <v>7</v>
      </c>
    </row>
    <row r="19" spans="1:18" s="22" customFormat="1" ht="15">
      <c r="A19" s="33">
        <v>29</v>
      </c>
      <c r="B19" s="34" t="s">
        <v>294</v>
      </c>
      <c r="C19" s="23">
        <v>261</v>
      </c>
      <c r="D19" s="22" t="s">
        <v>87</v>
      </c>
      <c r="E19" s="22" t="s">
        <v>88</v>
      </c>
      <c r="F19" s="27" t="s">
        <v>89</v>
      </c>
      <c r="G19" s="22" t="s">
        <v>90</v>
      </c>
      <c r="H19" s="24">
        <v>1.2037037037037038E-3</v>
      </c>
      <c r="I19" s="23">
        <v>2</v>
      </c>
      <c r="J19" s="24">
        <f t="shared" si="0"/>
        <v>1.2037037037037038E-3</v>
      </c>
      <c r="K19" s="34">
        <v>2</v>
      </c>
      <c r="L19" s="24">
        <v>1.3101967595543506E-2</v>
      </c>
      <c r="M19" s="35">
        <v>16</v>
      </c>
      <c r="N19" s="23"/>
      <c r="O19" s="23" t="s">
        <v>7</v>
      </c>
    </row>
    <row r="20" spans="1:18" s="22" customFormat="1" ht="15">
      <c r="A20" s="33">
        <v>30</v>
      </c>
      <c r="B20" s="34" t="s">
        <v>295</v>
      </c>
      <c r="C20" s="23">
        <v>269</v>
      </c>
      <c r="D20" s="22" t="s">
        <v>228</v>
      </c>
      <c r="E20" s="22" t="s">
        <v>229</v>
      </c>
      <c r="F20" s="29">
        <v>36564</v>
      </c>
      <c r="G20" s="22" t="s">
        <v>230</v>
      </c>
      <c r="H20" s="24">
        <v>1.2384259259259258E-3</v>
      </c>
      <c r="I20" s="23">
        <v>3</v>
      </c>
      <c r="J20" s="24">
        <f t="shared" si="0"/>
        <v>1.2384259259259258E-3</v>
      </c>
      <c r="K20" s="34">
        <v>2</v>
      </c>
      <c r="L20" s="24">
        <v>1.663923611162722E-2</v>
      </c>
      <c r="M20" s="35">
        <v>27</v>
      </c>
      <c r="N20" s="23"/>
      <c r="O20" s="23" t="s">
        <v>7</v>
      </c>
    </row>
    <row r="21" spans="1:18" s="17" customFormat="1" ht="18">
      <c r="A21" s="31"/>
      <c r="B21" s="32" t="str">
        <f>CONCATENATE($F$7," - männlich")</f>
        <v>Ergebnisliste: U13 XC  - männlich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 t="s">
        <v>7</v>
      </c>
      <c r="O21" s="18"/>
      <c r="P21" s="18"/>
      <c r="Q21" s="19"/>
      <c r="R21" s="19"/>
    </row>
    <row r="22" spans="1:18" s="22" customFormat="1" ht="15">
      <c r="A22" s="33">
        <v>1</v>
      </c>
      <c r="B22" s="34" t="s">
        <v>287</v>
      </c>
      <c r="C22" s="23">
        <v>247</v>
      </c>
      <c r="D22" s="22" t="s">
        <v>46</v>
      </c>
      <c r="E22" s="22" t="s">
        <v>47</v>
      </c>
      <c r="F22" s="23" t="s">
        <v>48</v>
      </c>
      <c r="G22" s="22" t="s">
        <v>49</v>
      </c>
      <c r="H22" s="24">
        <v>1.0300925925925926E-3</v>
      </c>
      <c r="I22" s="23">
        <v>3</v>
      </c>
      <c r="J22" s="24">
        <f t="shared" ref="J22:J47" si="1">H22+I22*$N$1</f>
        <v>1.0300925925925926E-3</v>
      </c>
      <c r="K22" s="34">
        <v>3</v>
      </c>
      <c r="L22" s="24">
        <v>1.1847106483441571E-2</v>
      </c>
      <c r="M22" s="35">
        <v>1</v>
      </c>
      <c r="N22" s="23" t="s">
        <v>7</v>
      </c>
      <c r="O22" s="23"/>
    </row>
    <row r="23" spans="1:18" s="22" customFormat="1" ht="15">
      <c r="A23" s="33">
        <v>2</v>
      </c>
      <c r="B23" s="34" t="s">
        <v>288</v>
      </c>
      <c r="C23" s="23">
        <v>245</v>
      </c>
      <c r="D23" s="22" t="s">
        <v>40</v>
      </c>
      <c r="E23" s="22" t="s">
        <v>11</v>
      </c>
      <c r="F23" s="23" t="s">
        <v>41</v>
      </c>
      <c r="G23" s="22" t="s">
        <v>42</v>
      </c>
      <c r="H23" s="24">
        <v>1.0416666666666667E-3</v>
      </c>
      <c r="I23" s="23">
        <v>1</v>
      </c>
      <c r="J23" s="24">
        <f t="shared" si="1"/>
        <v>1.0416666666666667E-3</v>
      </c>
      <c r="K23" s="34">
        <v>3</v>
      </c>
      <c r="L23" s="24">
        <v>1.2059722224916591E-2</v>
      </c>
      <c r="M23" s="35">
        <v>2</v>
      </c>
      <c r="N23" s="23" t="s">
        <v>7</v>
      </c>
      <c r="O23" s="23"/>
    </row>
    <row r="24" spans="1:18" s="22" customFormat="1" ht="15">
      <c r="A24" s="33">
        <v>3</v>
      </c>
      <c r="B24" s="34" t="s">
        <v>289</v>
      </c>
      <c r="C24" s="23">
        <v>241</v>
      </c>
      <c r="D24" s="22" t="s">
        <v>28</v>
      </c>
      <c r="E24" s="22" t="s">
        <v>11</v>
      </c>
      <c r="F24" s="23" t="s">
        <v>29</v>
      </c>
      <c r="G24" s="22" t="s">
        <v>30</v>
      </c>
      <c r="H24" s="24">
        <v>9.3749999999999997E-4</v>
      </c>
      <c r="I24" s="23">
        <v>1</v>
      </c>
      <c r="J24" s="24">
        <f t="shared" si="1"/>
        <v>9.3749999999999997E-4</v>
      </c>
      <c r="K24" s="34">
        <v>3</v>
      </c>
      <c r="L24" s="24">
        <v>1.2067245375914758E-2</v>
      </c>
      <c r="M24" s="35">
        <v>3</v>
      </c>
      <c r="N24" s="23" t="s">
        <v>7</v>
      </c>
      <c r="O24" s="23"/>
    </row>
    <row r="25" spans="1:18" s="22" customFormat="1" ht="15">
      <c r="A25" s="33">
        <v>4</v>
      </c>
      <c r="B25" s="34" t="s">
        <v>290</v>
      </c>
      <c r="C25" s="23">
        <v>257</v>
      </c>
      <c r="D25" s="22" t="s">
        <v>68</v>
      </c>
      <c r="E25" s="22" t="s">
        <v>69</v>
      </c>
      <c r="F25" s="23" t="s">
        <v>70</v>
      </c>
      <c r="G25" s="22" t="s">
        <v>71</v>
      </c>
      <c r="H25" s="24">
        <v>1.1458333333333333E-3</v>
      </c>
      <c r="I25" s="23">
        <v>2</v>
      </c>
      <c r="J25" s="24">
        <f t="shared" si="1"/>
        <v>1.1458333333333333E-3</v>
      </c>
      <c r="K25" s="34">
        <v>3</v>
      </c>
      <c r="L25" s="24">
        <v>1.2101736114386263E-2</v>
      </c>
      <c r="M25" s="35">
        <v>4</v>
      </c>
      <c r="N25" s="23" t="s">
        <v>7</v>
      </c>
      <c r="O25" s="23"/>
    </row>
    <row r="26" spans="1:18" s="22" customFormat="1" ht="15">
      <c r="A26" s="33">
        <v>5</v>
      </c>
      <c r="B26" s="34" t="s">
        <v>291</v>
      </c>
      <c r="C26" s="23">
        <v>256</v>
      </c>
      <c r="D26" s="22" t="s">
        <v>66</v>
      </c>
      <c r="E26" s="22" t="s">
        <v>15</v>
      </c>
      <c r="F26" s="23" t="s">
        <v>67</v>
      </c>
      <c r="G26" s="22" t="s">
        <v>63</v>
      </c>
      <c r="H26" s="24">
        <v>9.9537037037037042E-4</v>
      </c>
      <c r="I26" s="23">
        <v>2</v>
      </c>
      <c r="J26" s="24">
        <f t="shared" si="1"/>
        <v>9.9537037037037042E-4</v>
      </c>
      <c r="K26" s="34">
        <v>3</v>
      </c>
      <c r="L26" s="24">
        <v>1.2322800930673516E-2</v>
      </c>
      <c r="M26" s="35">
        <v>6</v>
      </c>
      <c r="N26" s="23" t="s">
        <v>7</v>
      </c>
      <c r="O26" s="23"/>
    </row>
    <row r="27" spans="1:18" s="22" customFormat="1" ht="15">
      <c r="A27" s="33">
        <v>6</v>
      </c>
      <c r="B27" s="34" t="s">
        <v>292</v>
      </c>
      <c r="C27" s="23">
        <v>242</v>
      </c>
      <c r="D27" s="22" t="s">
        <v>31</v>
      </c>
      <c r="E27" s="22" t="s">
        <v>8</v>
      </c>
      <c r="F27" s="23" t="s">
        <v>32</v>
      </c>
      <c r="G27" s="22" t="s">
        <v>9</v>
      </c>
      <c r="H27" s="24">
        <v>8.564814814814815E-4</v>
      </c>
      <c r="I27" s="23">
        <v>3</v>
      </c>
      <c r="J27" s="24">
        <f t="shared" si="1"/>
        <v>8.564814814814815E-4</v>
      </c>
      <c r="K27" s="34">
        <v>3</v>
      </c>
      <c r="L27" s="24">
        <v>1.2914814817162956E-2</v>
      </c>
      <c r="M27" s="35">
        <v>13</v>
      </c>
      <c r="N27" s="23" t="s">
        <v>7</v>
      </c>
      <c r="O27" s="23"/>
    </row>
    <row r="28" spans="1:18" s="22" customFormat="1" ht="15">
      <c r="A28" s="33">
        <v>7</v>
      </c>
      <c r="B28" s="34" t="s">
        <v>293</v>
      </c>
      <c r="C28" s="23">
        <v>255</v>
      </c>
      <c r="D28" s="22" t="s">
        <v>64</v>
      </c>
      <c r="E28" s="22" t="s">
        <v>12</v>
      </c>
      <c r="F28" s="23" t="s">
        <v>65</v>
      </c>
      <c r="G28" s="22" t="s">
        <v>63</v>
      </c>
      <c r="H28" s="24">
        <v>9.4907407407407408E-4</v>
      </c>
      <c r="I28" s="23">
        <v>1</v>
      </c>
      <c r="J28" s="24">
        <f t="shared" si="1"/>
        <v>9.4907407407407408E-4</v>
      </c>
      <c r="K28" s="34">
        <v>3</v>
      </c>
      <c r="L28" s="24">
        <v>1.3018865740418228E-2</v>
      </c>
      <c r="M28" s="35">
        <v>14</v>
      </c>
      <c r="N28" s="23" t="s">
        <v>7</v>
      </c>
      <c r="O28" s="23"/>
    </row>
    <row r="29" spans="1:18" s="22" customFormat="1" ht="15">
      <c r="A29" s="33">
        <v>8</v>
      </c>
      <c r="B29" s="34" t="s">
        <v>294</v>
      </c>
      <c r="C29" s="23">
        <v>250</v>
      </c>
      <c r="D29" s="22" t="s">
        <v>53</v>
      </c>
      <c r="E29" s="22" t="s">
        <v>10</v>
      </c>
      <c r="F29" s="23" t="s">
        <v>54</v>
      </c>
      <c r="G29" s="22" t="s">
        <v>52</v>
      </c>
      <c r="H29" s="24">
        <v>1.1689814814814816E-3</v>
      </c>
      <c r="I29" s="23">
        <v>0</v>
      </c>
      <c r="J29" s="24">
        <f t="shared" si="1"/>
        <v>1.1689814814814816E-3</v>
      </c>
      <c r="K29" s="34">
        <v>3</v>
      </c>
      <c r="L29" s="24">
        <v>1.3556712967369499E-2</v>
      </c>
      <c r="M29" s="35">
        <v>17</v>
      </c>
      <c r="N29" s="23" t="s">
        <v>7</v>
      </c>
      <c r="O29" s="23"/>
    </row>
    <row r="30" spans="1:18" s="22" customFormat="1" ht="15">
      <c r="A30" s="33">
        <v>9</v>
      </c>
      <c r="B30" s="34" t="s">
        <v>295</v>
      </c>
      <c r="C30" s="23">
        <v>253</v>
      </c>
      <c r="D30" s="22" t="s">
        <v>58</v>
      </c>
      <c r="E30" s="22" t="s">
        <v>18</v>
      </c>
      <c r="F30" s="23" t="s">
        <v>59</v>
      </c>
      <c r="G30" s="22" t="s">
        <v>60</v>
      </c>
      <c r="H30" s="24">
        <v>1.0648148148148147E-3</v>
      </c>
      <c r="I30" s="23">
        <v>1</v>
      </c>
      <c r="J30" s="24">
        <f t="shared" si="1"/>
        <v>1.0648148148148147E-3</v>
      </c>
      <c r="K30" s="34">
        <v>3</v>
      </c>
      <c r="L30" s="24">
        <v>1.3797106481474152E-2</v>
      </c>
      <c r="M30" s="35">
        <v>18</v>
      </c>
      <c r="N30" s="23" t="s">
        <v>7</v>
      </c>
      <c r="O30" s="23"/>
    </row>
    <row r="31" spans="1:18" s="22" customFormat="1" ht="15">
      <c r="A31" s="33">
        <v>10</v>
      </c>
      <c r="B31" s="40" t="s">
        <v>296</v>
      </c>
      <c r="C31" s="37">
        <v>258</v>
      </c>
      <c r="D31" s="38" t="s">
        <v>72</v>
      </c>
      <c r="E31" s="38" t="s">
        <v>73</v>
      </c>
      <c r="F31" s="37" t="s">
        <v>74</v>
      </c>
      <c r="G31" s="38" t="s">
        <v>75</v>
      </c>
      <c r="H31" s="39">
        <v>1.3194444444444443E-3</v>
      </c>
      <c r="I31" s="37">
        <v>0</v>
      </c>
      <c r="J31" s="39">
        <f t="shared" si="1"/>
        <v>1.3194444444444443E-3</v>
      </c>
      <c r="K31" s="40">
        <v>3</v>
      </c>
      <c r="L31" s="39">
        <v>1.4177893519485629E-2</v>
      </c>
      <c r="M31" s="35">
        <v>19</v>
      </c>
      <c r="N31" s="23" t="s">
        <v>7</v>
      </c>
      <c r="O31" s="23"/>
    </row>
    <row r="32" spans="1:18" s="22" customFormat="1" ht="15">
      <c r="A32" s="33">
        <v>11</v>
      </c>
      <c r="B32" s="34" t="s">
        <v>297</v>
      </c>
      <c r="C32" s="23">
        <v>260</v>
      </c>
      <c r="D32" s="22" t="s">
        <v>79</v>
      </c>
      <c r="E32" s="22" t="s">
        <v>80</v>
      </c>
      <c r="F32" s="23" t="s">
        <v>81</v>
      </c>
      <c r="G32" s="22" t="s">
        <v>60</v>
      </c>
      <c r="H32" s="24">
        <v>1.0995370370370371E-3</v>
      </c>
      <c r="I32" s="23">
        <v>1</v>
      </c>
      <c r="J32" s="24">
        <f t="shared" si="1"/>
        <v>1.0995370370370371E-3</v>
      </c>
      <c r="K32" s="34">
        <v>3</v>
      </c>
      <c r="L32" s="24">
        <v>1.4364699074616915E-2</v>
      </c>
      <c r="M32" s="35">
        <v>20</v>
      </c>
      <c r="N32" s="23" t="s">
        <v>7</v>
      </c>
      <c r="O32" s="23"/>
    </row>
    <row r="33" spans="1:15" s="22" customFormat="1" ht="15">
      <c r="A33" s="33">
        <v>14</v>
      </c>
      <c r="B33" s="34" t="s">
        <v>298</v>
      </c>
      <c r="C33" s="23">
        <v>248</v>
      </c>
      <c r="D33" s="22" t="s">
        <v>50</v>
      </c>
      <c r="E33" s="22" t="s">
        <v>14</v>
      </c>
      <c r="F33" s="23" t="s">
        <v>51</v>
      </c>
      <c r="G33" s="22" t="s">
        <v>52</v>
      </c>
      <c r="H33" s="24">
        <v>1.1342592592592591E-3</v>
      </c>
      <c r="I33" s="23">
        <v>1</v>
      </c>
      <c r="J33" s="24">
        <f t="shared" si="1"/>
        <v>1.1342592592592591E-3</v>
      </c>
      <c r="K33" s="34">
        <v>3</v>
      </c>
      <c r="L33" s="24">
        <v>1.4725462968312463E-2</v>
      </c>
      <c r="M33" s="35">
        <v>23</v>
      </c>
      <c r="N33" s="23" t="s">
        <v>7</v>
      </c>
      <c r="O33" s="23"/>
    </row>
    <row r="34" spans="1:15" s="22" customFormat="1" ht="15">
      <c r="A34" s="33">
        <v>15</v>
      </c>
      <c r="B34" s="34" t="s">
        <v>299</v>
      </c>
      <c r="C34" s="23">
        <v>243</v>
      </c>
      <c r="D34" s="22" t="s">
        <v>33</v>
      </c>
      <c r="E34" s="22" t="s">
        <v>34</v>
      </c>
      <c r="F34" s="23" t="s">
        <v>35</v>
      </c>
      <c r="G34" s="22" t="s">
        <v>36</v>
      </c>
      <c r="H34" s="24">
        <v>1.2731481481481483E-3</v>
      </c>
      <c r="I34" s="23">
        <v>1</v>
      </c>
      <c r="J34" s="24">
        <f t="shared" si="1"/>
        <v>1.2731481481481483E-3</v>
      </c>
      <c r="K34" s="34">
        <v>3</v>
      </c>
      <c r="L34" s="24">
        <v>1.479085648138102E-2</v>
      </c>
      <c r="M34" s="35">
        <v>24</v>
      </c>
      <c r="N34" s="23" t="s">
        <v>7</v>
      </c>
      <c r="O34" s="23"/>
    </row>
    <row r="35" spans="1:15" s="22" customFormat="1" ht="15">
      <c r="A35" s="33">
        <v>16</v>
      </c>
      <c r="B35" s="34" t="s">
        <v>300</v>
      </c>
      <c r="C35" s="23">
        <v>246</v>
      </c>
      <c r="D35" s="22" t="s">
        <v>43</v>
      </c>
      <c r="E35" s="22" t="s">
        <v>44</v>
      </c>
      <c r="F35" s="23" t="s">
        <v>45</v>
      </c>
      <c r="G35" s="22" t="s">
        <v>13</v>
      </c>
      <c r="H35" s="24">
        <v>1.3657407407407409E-3</v>
      </c>
      <c r="I35" s="23">
        <v>3</v>
      </c>
      <c r="J35" s="24">
        <f t="shared" si="1"/>
        <v>1.3657407407407409E-3</v>
      </c>
      <c r="K35" s="34">
        <v>3</v>
      </c>
      <c r="L35" s="24">
        <v>1.5497800928682814E-2</v>
      </c>
      <c r="M35" s="35">
        <v>25</v>
      </c>
      <c r="N35" s="23" t="s">
        <v>7</v>
      </c>
      <c r="O35" s="23"/>
    </row>
    <row r="36" spans="1:15" s="22" customFormat="1" ht="15">
      <c r="A36" s="33">
        <v>17</v>
      </c>
      <c r="B36" s="34" t="s">
        <v>301</v>
      </c>
      <c r="C36" s="23">
        <v>259</v>
      </c>
      <c r="D36" s="22" t="s">
        <v>76</v>
      </c>
      <c r="E36" s="22" t="s">
        <v>77</v>
      </c>
      <c r="F36" s="23" t="s">
        <v>78</v>
      </c>
      <c r="G36" s="22" t="s">
        <v>60</v>
      </c>
      <c r="H36" s="24">
        <v>1.4120370370370369E-3</v>
      </c>
      <c r="I36" s="23">
        <v>3</v>
      </c>
      <c r="J36" s="24">
        <f t="shared" si="1"/>
        <v>1.4120370370370369E-3</v>
      </c>
      <c r="K36" s="34">
        <v>3</v>
      </c>
      <c r="L36" s="24">
        <v>1.594120370832065E-2</v>
      </c>
      <c r="M36" s="35">
        <v>26</v>
      </c>
      <c r="N36" s="23" t="s">
        <v>7</v>
      </c>
      <c r="O36" s="23"/>
    </row>
    <row r="37" spans="1:15" s="22" customFormat="1" ht="15">
      <c r="A37" s="33">
        <v>18</v>
      </c>
      <c r="B37" s="34" t="s">
        <v>302</v>
      </c>
      <c r="C37" s="23">
        <v>244</v>
      </c>
      <c r="D37" s="22" t="s">
        <v>37</v>
      </c>
      <c r="E37" s="22" t="s">
        <v>38</v>
      </c>
      <c r="F37" s="23" t="s">
        <v>39</v>
      </c>
      <c r="G37" s="22" t="s">
        <v>36</v>
      </c>
      <c r="H37" s="24">
        <v>1.1458333333333333E-3</v>
      </c>
      <c r="I37" s="23">
        <v>3</v>
      </c>
      <c r="J37" s="24">
        <f t="shared" si="1"/>
        <v>1.1458333333333333E-3</v>
      </c>
      <c r="K37" s="34">
        <v>3</v>
      </c>
      <c r="L37" s="24">
        <v>1.6903125002540442E-2</v>
      </c>
      <c r="M37" s="35">
        <v>28</v>
      </c>
      <c r="N37" s="23" t="s">
        <v>7</v>
      </c>
      <c r="O37" s="23"/>
    </row>
    <row r="38" spans="1:15" s="22" customFormat="1" ht="15">
      <c r="A38" s="33">
        <v>19</v>
      </c>
      <c r="B38" s="34" t="s">
        <v>303</v>
      </c>
      <c r="C38" s="23">
        <v>191</v>
      </c>
      <c r="D38" s="22" t="s">
        <v>104</v>
      </c>
      <c r="E38" s="22" t="s">
        <v>18</v>
      </c>
      <c r="F38" s="29">
        <v>37132</v>
      </c>
      <c r="G38" s="22" t="s">
        <v>222</v>
      </c>
      <c r="H38" s="24">
        <v>1.1458333333333333E-3</v>
      </c>
      <c r="I38" s="23">
        <v>1</v>
      </c>
      <c r="J38" s="24">
        <f t="shared" si="1"/>
        <v>1.1458333333333333E-3</v>
      </c>
      <c r="K38" s="34">
        <v>3</v>
      </c>
      <c r="L38" s="24">
        <v>1.7497569444498772E-2</v>
      </c>
      <c r="M38" s="35">
        <v>29</v>
      </c>
      <c r="N38" s="23" t="s">
        <v>7</v>
      </c>
      <c r="O38" s="23"/>
    </row>
    <row r="39" spans="1:15" s="22" customFormat="1" ht="15">
      <c r="A39" s="33">
        <v>20</v>
      </c>
      <c r="B39" s="34" t="s">
        <v>304</v>
      </c>
      <c r="C39" s="23">
        <v>193</v>
      </c>
      <c r="D39" s="22" t="s">
        <v>270</v>
      </c>
      <c r="E39" s="22" t="s">
        <v>18</v>
      </c>
      <c r="F39" s="29">
        <v>36874</v>
      </c>
      <c r="G39" s="22" t="s">
        <v>230</v>
      </c>
      <c r="H39" s="24">
        <v>1.4699074074074074E-3</v>
      </c>
      <c r="I39" s="23">
        <v>6</v>
      </c>
      <c r="J39" s="24">
        <f t="shared" si="1"/>
        <v>1.4699074074074074E-3</v>
      </c>
      <c r="K39" s="34">
        <v>3</v>
      </c>
      <c r="L39" s="24">
        <v>1.8722337967159951E-2</v>
      </c>
      <c r="M39" s="35">
        <v>30</v>
      </c>
      <c r="N39" s="23" t="s">
        <v>7</v>
      </c>
      <c r="O39" s="23"/>
    </row>
    <row r="40" spans="1:15" s="22" customFormat="1" ht="15">
      <c r="A40" s="33">
        <v>21</v>
      </c>
      <c r="B40" s="34" t="s">
        <v>305</v>
      </c>
      <c r="C40" s="23">
        <v>252</v>
      </c>
      <c r="D40" s="22" t="s">
        <v>55</v>
      </c>
      <c r="E40" s="22" t="s">
        <v>16</v>
      </c>
      <c r="F40" s="23" t="s">
        <v>56</v>
      </c>
      <c r="G40" s="22" t="s">
        <v>57</v>
      </c>
      <c r="H40" s="24">
        <v>1.0648148148148147E-3</v>
      </c>
      <c r="I40" s="23">
        <v>3</v>
      </c>
      <c r="J40" s="24">
        <f t="shared" si="1"/>
        <v>1.0648148148148147E-3</v>
      </c>
      <c r="K40" s="34">
        <v>2</v>
      </c>
      <c r="L40" s="24">
        <v>1.2297569444894584E-2</v>
      </c>
      <c r="M40" s="35">
        <v>5</v>
      </c>
      <c r="N40" s="23" t="s">
        <v>7</v>
      </c>
      <c r="O40" s="23"/>
    </row>
    <row r="41" spans="1:15" s="22" customFormat="1" ht="15">
      <c r="A41" s="33">
        <v>22</v>
      </c>
      <c r="B41" s="34" t="s">
        <v>306</v>
      </c>
      <c r="C41" s="23">
        <v>254</v>
      </c>
      <c r="D41" s="22" t="s">
        <v>61</v>
      </c>
      <c r="E41" s="22" t="s">
        <v>19</v>
      </c>
      <c r="F41" s="23" t="s">
        <v>62</v>
      </c>
      <c r="G41" s="22" t="s">
        <v>63</v>
      </c>
      <c r="H41" s="24">
        <v>1.6319444444444445E-3</v>
      </c>
      <c r="I41" s="23">
        <v>2</v>
      </c>
      <c r="J41" s="24">
        <f t="shared" si="1"/>
        <v>1.6319444444444445E-3</v>
      </c>
      <c r="K41" s="34">
        <v>2</v>
      </c>
      <c r="L41" s="24">
        <v>1.2432986111929899E-2</v>
      </c>
      <c r="M41" s="35">
        <v>7</v>
      </c>
      <c r="N41" s="23" t="s">
        <v>7</v>
      </c>
      <c r="O41" s="23"/>
    </row>
    <row r="42" spans="1:15" s="22" customFormat="1" ht="15">
      <c r="A42" s="33">
        <v>24</v>
      </c>
      <c r="B42" s="34" t="s">
        <v>307</v>
      </c>
      <c r="C42" s="23">
        <v>192</v>
      </c>
      <c r="D42" s="22" t="s">
        <v>225</v>
      </c>
      <c r="E42" s="22" t="s">
        <v>191</v>
      </c>
      <c r="F42" s="23" t="s">
        <v>226</v>
      </c>
      <c r="G42" s="22" t="s">
        <v>227</v>
      </c>
      <c r="H42" s="24">
        <v>1.2152777777777778E-3</v>
      </c>
      <c r="I42" s="23">
        <v>2</v>
      </c>
      <c r="J42" s="24">
        <f t="shared" si="1"/>
        <v>1.2152777777777778E-3</v>
      </c>
      <c r="K42" s="34">
        <v>2</v>
      </c>
      <c r="L42" s="24">
        <v>1.2590740740092265E-2</v>
      </c>
      <c r="M42" s="35">
        <v>9</v>
      </c>
      <c r="N42" s="23" t="s">
        <v>7</v>
      </c>
      <c r="O42" s="23"/>
    </row>
    <row r="43" spans="1:15" s="22" customFormat="1" ht="15">
      <c r="B43" s="23"/>
      <c r="C43" s="23"/>
      <c r="F43" s="23"/>
      <c r="H43" s="24"/>
      <c r="I43" s="23"/>
      <c r="J43" s="24">
        <f t="shared" si="1"/>
        <v>0</v>
      </c>
      <c r="K43" s="23"/>
      <c r="L43" s="24"/>
      <c r="M43" s="24"/>
      <c r="N43" s="23" t="s">
        <v>7</v>
      </c>
      <c r="O43" s="23"/>
    </row>
    <row r="44" spans="1:15" s="22" customFormat="1" ht="15">
      <c r="B44" s="23"/>
      <c r="C44" s="23"/>
      <c r="F44" s="23"/>
      <c r="H44" s="24"/>
      <c r="I44" s="23"/>
      <c r="J44" s="24">
        <f t="shared" si="1"/>
        <v>0</v>
      </c>
      <c r="K44" s="23"/>
      <c r="L44" s="24"/>
      <c r="M44" s="24"/>
      <c r="N44" s="23" t="s">
        <v>7</v>
      </c>
      <c r="O44" s="23"/>
    </row>
    <row r="45" spans="1:15" s="3" customFormat="1" ht="15">
      <c r="B45" s="6"/>
      <c r="C45" s="6"/>
      <c r="F45" s="6"/>
      <c r="H45" s="24"/>
      <c r="I45" s="23"/>
      <c r="J45" s="24">
        <f t="shared" si="1"/>
        <v>0</v>
      </c>
      <c r="K45" s="23"/>
      <c r="L45" s="24"/>
      <c r="M45" s="24"/>
      <c r="N45" s="23" t="s">
        <v>7</v>
      </c>
      <c r="O45" s="23"/>
    </row>
    <row r="46" spans="1:15" s="3" customFormat="1" ht="15">
      <c r="B46" s="6"/>
      <c r="C46" s="6"/>
      <c r="F46" s="6"/>
      <c r="H46" s="24"/>
      <c r="I46" s="23"/>
      <c r="J46" s="24">
        <f t="shared" si="1"/>
        <v>0</v>
      </c>
      <c r="K46" s="23"/>
      <c r="L46" s="24"/>
      <c r="M46" s="24"/>
      <c r="N46" s="23" t="s">
        <v>7</v>
      </c>
      <c r="O46" s="23"/>
    </row>
    <row r="47" spans="1:15" s="3" customFormat="1" ht="15">
      <c r="B47" s="6"/>
      <c r="C47" s="6"/>
      <c r="F47" s="6"/>
      <c r="H47" s="24"/>
      <c r="I47" s="23"/>
      <c r="J47" s="24">
        <f t="shared" si="1"/>
        <v>0</v>
      </c>
      <c r="K47" s="23"/>
      <c r="L47" s="24"/>
      <c r="M47" s="24"/>
      <c r="N47" s="23" t="s">
        <v>7</v>
      </c>
      <c r="O47" s="23"/>
    </row>
    <row r="48" spans="1:15">
      <c r="H48" s="8"/>
      <c r="J48" s="2"/>
    </row>
    <row r="49" spans="8:10">
      <c r="H49" s="8"/>
      <c r="J49" s="2"/>
    </row>
    <row r="50" spans="8:10">
      <c r="H50" s="8"/>
      <c r="J50" s="2"/>
    </row>
    <row r="51" spans="8:10">
      <c r="H51" s="8"/>
      <c r="J51" s="2"/>
    </row>
    <row r="52" spans="8:10">
      <c r="H52" s="8"/>
      <c r="J52" s="2"/>
    </row>
    <row r="53" spans="8:10">
      <c r="H53" s="8"/>
      <c r="J53" s="2"/>
    </row>
    <row r="54" spans="8:10">
      <c r="H54" s="8"/>
      <c r="J54" s="2"/>
    </row>
    <row r="55" spans="8:10">
      <c r="H55" s="8"/>
      <c r="J55" s="2"/>
    </row>
    <row r="56" spans="8:10">
      <c r="H56" s="8"/>
      <c r="J56" s="2"/>
    </row>
    <row r="57" spans="8:10">
      <c r="H57" s="8"/>
      <c r="J57" s="2"/>
    </row>
    <row r="58" spans="8:10">
      <c r="H58" s="8"/>
      <c r="J58" s="2"/>
    </row>
    <row r="59" spans="8:10">
      <c r="H59" s="8"/>
      <c r="J59" s="2"/>
    </row>
    <row r="60" spans="8:10">
      <c r="H60" s="8"/>
      <c r="J60" s="2"/>
    </row>
    <row r="61" spans="8:10">
      <c r="H61" s="8"/>
      <c r="J61" s="2"/>
    </row>
    <row r="62" spans="8:10">
      <c r="H62" s="8"/>
      <c r="J62" s="2"/>
    </row>
    <row r="63" spans="8:10">
      <c r="H63" s="8"/>
      <c r="J63" s="2"/>
    </row>
    <row r="64" spans="8:10">
      <c r="H64" s="8"/>
      <c r="J64" s="2"/>
    </row>
    <row r="65" spans="8:10">
      <c r="H65" s="8"/>
      <c r="J65" s="2"/>
    </row>
    <row r="66" spans="8:10">
      <c r="H66" s="8"/>
      <c r="J66" s="2"/>
    </row>
    <row r="67" spans="8:10">
      <c r="H67" s="8"/>
      <c r="J67" s="2"/>
    </row>
    <row r="68" spans="8:10">
      <c r="H68" s="8"/>
      <c r="J68" s="2"/>
    </row>
    <row r="69" spans="8:10">
      <c r="H69" s="8"/>
      <c r="J69" s="2"/>
    </row>
    <row r="70" spans="8:10">
      <c r="H70" s="8"/>
      <c r="J70" s="2"/>
    </row>
    <row r="71" spans="8:10">
      <c r="H71" s="8"/>
      <c r="J71" s="2"/>
    </row>
    <row r="72" spans="8:10">
      <c r="H72" s="8"/>
      <c r="J72" s="2"/>
    </row>
    <row r="73" spans="8:10">
      <c r="H73" s="8"/>
      <c r="J73" s="2"/>
    </row>
    <row r="74" spans="8:10">
      <c r="H74" s="8"/>
      <c r="J74" s="2"/>
    </row>
    <row r="75" spans="8:10">
      <c r="H75" s="8"/>
      <c r="J75" s="2"/>
    </row>
    <row r="76" spans="8:10">
      <c r="H76" s="8"/>
      <c r="J76" s="2"/>
    </row>
    <row r="77" spans="8:10">
      <c r="H77" s="8"/>
      <c r="J77" s="2"/>
    </row>
    <row r="78" spans="8:10">
      <c r="H78" s="8"/>
      <c r="J78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1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view="pageBreakPreview" zoomScale="70" zoomScaleNormal="100" workbookViewId="0">
      <pane xSplit="3" ySplit="10" topLeftCell="D12" activePane="bottomRight" state="frozen"/>
      <selection pane="topRight" activeCell="C1" sqref="C1"/>
      <selection pane="bottomLeft" activeCell="A14" sqref="A14"/>
      <selection pane="bottomRight" activeCell="B13" sqref="B13:J13"/>
    </sheetView>
  </sheetViews>
  <sheetFormatPr baseColWidth="10" defaultRowHeight="12.75" outlineLevelCol="1"/>
  <cols>
    <col min="1" max="1" width="7.28515625" customWidth="1"/>
    <col min="4" max="4" width="16.28515625" bestFit="1" customWidth="1"/>
    <col min="5" max="5" width="20.140625" bestFit="1" customWidth="1"/>
    <col min="6" max="6" width="19.5703125" style="4" bestFit="1" customWidth="1"/>
    <col min="7" max="7" width="42.7109375" bestFit="1" customWidth="1"/>
    <col min="8" max="8" width="12.5703125" style="4" customWidth="1" outlineLevel="1"/>
    <col min="9" max="9" width="11.42578125" style="4" outlineLevel="1"/>
    <col min="10" max="10" width="12.7109375" bestFit="1" customWidth="1"/>
    <col min="11" max="11" width="8.5703125" customWidth="1"/>
    <col min="12" max="12" width="16.42578125" style="4" bestFit="1" customWidth="1"/>
    <col min="13" max="13" width="15.42578125" style="4" customWidth="1"/>
    <col min="14" max="14" width="13.7109375" style="4" bestFit="1" customWidth="1"/>
    <col min="15" max="15" width="11.42578125" style="4"/>
  </cols>
  <sheetData>
    <row r="1" spans="1:18" s="9" customFormat="1" ht="20.25">
      <c r="B1" s="10"/>
      <c r="C1" s="11"/>
      <c r="D1" s="10"/>
      <c r="E1" s="10"/>
      <c r="F1" s="11"/>
      <c r="G1" s="10"/>
      <c r="H1" s="11"/>
      <c r="I1" s="11"/>
      <c r="J1" s="11"/>
      <c r="K1" s="11"/>
      <c r="M1" s="10"/>
      <c r="N1" s="20">
        <v>1.1574074074074073E-4</v>
      </c>
      <c r="O1" s="11"/>
    </row>
    <row r="2" spans="1:18" s="9" customFormat="1" ht="18.75">
      <c r="C2" s="12"/>
      <c r="E2" s="13"/>
      <c r="F2" s="12"/>
      <c r="H2" s="12"/>
      <c r="I2" s="12"/>
      <c r="J2" s="12"/>
      <c r="K2" s="12"/>
      <c r="L2" s="12"/>
      <c r="N2" s="12"/>
      <c r="O2" s="12"/>
    </row>
    <row r="3" spans="1:18" s="9" customFormat="1" ht="18.75">
      <c r="C3" s="12"/>
      <c r="E3" s="13"/>
      <c r="F3" s="12"/>
      <c r="H3" s="12"/>
      <c r="I3" s="12"/>
      <c r="J3" s="12"/>
      <c r="K3" s="12"/>
      <c r="L3" s="12"/>
      <c r="N3" s="12"/>
      <c r="O3" s="12"/>
    </row>
    <row r="4" spans="1:18" s="9" customFormat="1" ht="18.75">
      <c r="C4" s="12"/>
      <c r="E4" s="14"/>
      <c r="F4" s="12"/>
      <c r="H4" s="12"/>
      <c r="I4" s="12"/>
      <c r="J4" s="12"/>
      <c r="K4" s="12"/>
      <c r="L4" s="12"/>
      <c r="N4" s="12"/>
      <c r="O4" s="12"/>
    </row>
    <row r="5" spans="1:18" s="9" customFormat="1" ht="18.75">
      <c r="C5" s="12"/>
      <c r="E5" s="15"/>
      <c r="F5" s="12"/>
      <c r="H5" s="12"/>
      <c r="I5" s="12"/>
      <c r="J5" s="12"/>
      <c r="K5" s="12"/>
      <c r="L5" s="12"/>
      <c r="N5" s="12"/>
      <c r="O5" s="12"/>
    </row>
    <row r="6" spans="1:18" s="9" customFormat="1" ht="18.75">
      <c r="C6" s="12"/>
      <c r="E6" s="15"/>
      <c r="F6" s="12"/>
      <c r="H6" s="12"/>
      <c r="I6" s="12"/>
      <c r="J6" s="12"/>
      <c r="K6" s="12"/>
      <c r="L6" s="12"/>
      <c r="N6" s="12"/>
      <c r="O6" s="12"/>
    </row>
    <row r="7" spans="1:18" s="9" customFormat="1" ht="18.75">
      <c r="C7" s="12"/>
      <c r="F7" s="13" t="s">
        <v>309</v>
      </c>
      <c r="H7" s="12"/>
      <c r="I7" s="12"/>
      <c r="J7" s="12"/>
      <c r="K7" s="12"/>
      <c r="L7" s="12"/>
      <c r="N7" s="12"/>
      <c r="O7" s="12"/>
    </row>
    <row r="8" spans="1:18" s="9" customFormat="1">
      <c r="C8" s="12"/>
      <c r="F8" s="12"/>
      <c r="H8" s="12"/>
      <c r="I8" s="12"/>
      <c r="J8" s="12"/>
      <c r="K8" s="12"/>
      <c r="L8" s="12"/>
      <c r="M8" s="21" t="s">
        <v>223</v>
      </c>
      <c r="N8" s="12"/>
      <c r="O8" s="12"/>
    </row>
    <row r="9" spans="1:18" s="9" customFormat="1">
      <c r="C9" s="12"/>
      <c r="F9" s="12"/>
      <c r="H9" s="12"/>
      <c r="I9" s="12"/>
      <c r="J9" s="12"/>
      <c r="K9" s="12"/>
      <c r="L9" s="12"/>
      <c r="N9" s="12"/>
      <c r="O9" s="12"/>
    </row>
    <row r="10" spans="1:18" s="3" customFormat="1" ht="20.100000000000001" customHeight="1">
      <c r="A10" s="3" t="s">
        <v>17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5</v>
      </c>
      <c r="L10" s="5" t="s">
        <v>3</v>
      </c>
      <c r="M10" s="5" t="s">
        <v>2</v>
      </c>
      <c r="N10" s="5" t="s">
        <v>0</v>
      </c>
      <c r="O10" s="7" t="s">
        <v>1</v>
      </c>
      <c r="P10" s="7"/>
    </row>
    <row r="11" spans="1:18" s="17" customFormat="1" ht="20.100000000000001" customHeight="1">
      <c r="A11" s="16"/>
      <c r="B11" s="1" t="str">
        <f>CONCATENATE($F$7," - weiblich")</f>
        <v>Ergebnisliste: U13 Technik - weiblich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 t="s">
        <v>7</v>
      </c>
      <c r="P11" s="18"/>
      <c r="Q11" s="19"/>
      <c r="R11" s="19"/>
    </row>
    <row r="12" spans="1:18" s="22" customFormat="1" ht="15">
      <c r="B12" s="23" t="s">
        <v>287</v>
      </c>
      <c r="C12" s="23">
        <v>263</v>
      </c>
      <c r="D12" s="22" t="s">
        <v>95</v>
      </c>
      <c r="E12" s="22" t="s">
        <v>96</v>
      </c>
      <c r="F12" s="23" t="s">
        <v>97</v>
      </c>
      <c r="G12" s="22" t="s">
        <v>98</v>
      </c>
      <c r="H12" s="24">
        <v>1.0532407407407407E-3</v>
      </c>
      <c r="I12" s="23">
        <v>1</v>
      </c>
      <c r="J12" s="24">
        <f t="shared" ref="J12:J20" si="0">H12+I12*$N$1</f>
        <v>1.1689814814814813E-3</v>
      </c>
      <c r="K12" s="24"/>
      <c r="L12" s="23"/>
      <c r="M12" s="24">
        <f t="shared" ref="M12:M20" si="1">J12+K12</f>
        <v>1.1689814814814813E-3</v>
      </c>
      <c r="N12" s="23"/>
      <c r="O12" s="23" t="s">
        <v>7</v>
      </c>
    </row>
    <row r="13" spans="1:18" s="22" customFormat="1" ht="15">
      <c r="B13" s="37" t="s">
        <v>288</v>
      </c>
      <c r="C13" s="37">
        <v>264</v>
      </c>
      <c r="D13" s="38" t="s">
        <v>99</v>
      </c>
      <c r="E13" s="38" t="s">
        <v>100</v>
      </c>
      <c r="F13" s="37" t="s">
        <v>74</v>
      </c>
      <c r="G13" s="38" t="s">
        <v>75</v>
      </c>
      <c r="H13" s="39">
        <v>1.1226851851851851E-3</v>
      </c>
      <c r="I13" s="37">
        <v>1</v>
      </c>
      <c r="J13" s="39">
        <f t="shared" si="0"/>
        <v>1.2384259259259258E-3</v>
      </c>
      <c r="K13" s="24"/>
      <c r="L13" s="23"/>
      <c r="M13" s="24">
        <f t="shared" si="1"/>
        <v>1.2384259259259258E-3</v>
      </c>
      <c r="N13" s="23"/>
      <c r="O13" s="23" t="s">
        <v>7</v>
      </c>
    </row>
    <row r="14" spans="1:18" s="22" customFormat="1" ht="15">
      <c r="B14" s="23" t="s">
        <v>289</v>
      </c>
      <c r="C14" s="23">
        <v>262</v>
      </c>
      <c r="D14" s="22" t="s">
        <v>91</v>
      </c>
      <c r="E14" s="22" t="s">
        <v>92</v>
      </c>
      <c r="F14" s="23" t="s">
        <v>93</v>
      </c>
      <c r="G14" s="22" t="s">
        <v>94</v>
      </c>
      <c r="H14" s="24">
        <v>1.1458333333333333E-3</v>
      </c>
      <c r="I14" s="23">
        <v>2</v>
      </c>
      <c r="J14" s="24">
        <f t="shared" si="0"/>
        <v>1.3773148148148147E-3</v>
      </c>
      <c r="K14" s="24"/>
      <c r="L14" s="23"/>
      <c r="M14" s="24">
        <f t="shared" si="1"/>
        <v>1.3773148148148147E-3</v>
      </c>
      <c r="N14" s="23"/>
      <c r="O14" s="23" t="s">
        <v>7</v>
      </c>
    </row>
    <row r="15" spans="1:18" s="22" customFormat="1" ht="15">
      <c r="B15" s="23" t="s">
        <v>290</v>
      </c>
      <c r="C15" s="23">
        <v>271</v>
      </c>
      <c r="D15" s="22" t="s">
        <v>219</v>
      </c>
      <c r="E15" s="22" t="s">
        <v>220</v>
      </c>
      <c r="F15" s="23" t="s">
        <v>221</v>
      </c>
      <c r="G15" s="22" t="s">
        <v>36</v>
      </c>
      <c r="H15" s="24">
        <v>1.2731481481481483E-3</v>
      </c>
      <c r="I15" s="23">
        <v>1</v>
      </c>
      <c r="J15" s="24">
        <f t="shared" si="0"/>
        <v>1.3888888888888889E-3</v>
      </c>
      <c r="K15" s="24"/>
      <c r="L15" s="23"/>
      <c r="M15" s="24">
        <f t="shared" si="1"/>
        <v>1.3888888888888889E-3</v>
      </c>
      <c r="N15" s="23"/>
      <c r="O15" s="23" t="s">
        <v>7</v>
      </c>
    </row>
    <row r="16" spans="1:18" s="22" customFormat="1" ht="15">
      <c r="B16" s="23" t="s">
        <v>291</v>
      </c>
      <c r="C16" s="23">
        <v>265</v>
      </c>
      <c r="D16" s="22" t="s">
        <v>101</v>
      </c>
      <c r="E16" s="22" t="s">
        <v>102</v>
      </c>
      <c r="F16" s="23" t="s">
        <v>103</v>
      </c>
      <c r="G16" s="22" t="s">
        <v>36</v>
      </c>
      <c r="H16" s="24">
        <v>1.2847222222222223E-3</v>
      </c>
      <c r="I16" s="23">
        <v>1</v>
      </c>
      <c r="J16" s="24">
        <f t="shared" si="0"/>
        <v>1.4004629629629629E-3</v>
      </c>
      <c r="K16" s="24"/>
      <c r="L16" s="23"/>
      <c r="M16" s="24">
        <f t="shared" si="1"/>
        <v>1.4004629629629629E-3</v>
      </c>
      <c r="N16" s="23"/>
      <c r="O16" s="23" t="s">
        <v>7</v>
      </c>
    </row>
    <row r="17" spans="1:18" s="22" customFormat="1" ht="15">
      <c r="B17" s="23" t="s">
        <v>292</v>
      </c>
      <c r="C17" s="23">
        <v>261</v>
      </c>
      <c r="D17" s="22" t="s">
        <v>87</v>
      </c>
      <c r="E17" s="22" t="s">
        <v>88</v>
      </c>
      <c r="F17" s="23" t="s">
        <v>89</v>
      </c>
      <c r="G17" s="22" t="s">
        <v>90</v>
      </c>
      <c r="H17" s="24">
        <v>1.2037037037037038E-3</v>
      </c>
      <c r="I17" s="23">
        <v>2</v>
      </c>
      <c r="J17" s="24">
        <f t="shared" si="0"/>
        <v>1.4351851851851852E-3</v>
      </c>
      <c r="K17" s="24"/>
      <c r="L17" s="23"/>
      <c r="M17" s="24">
        <f t="shared" si="1"/>
        <v>1.4351851851851852E-3</v>
      </c>
      <c r="N17" s="23"/>
      <c r="O17" s="23" t="s">
        <v>7</v>
      </c>
    </row>
    <row r="18" spans="1:18" s="22" customFormat="1" ht="15">
      <c r="B18" s="23" t="s">
        <v>293</v>
      </c>
      <c r="C18" s="23">
        <v>270</v>
      </c>
      <c r="D18" s="22" t="s">
        <v>231</v>
      </c>
      <c r="E18" s="22" t="s">
        <v>232</v>
      </c>
      <c r="F18" s="29">
        <v>36869</v>
      </c>
      <c r="G18" s="22" t="s">
        <v>233</v>
      </c>
      <c r="H18" s="24">
        <v>1.2268518518518518E-3</v>
      </c>
      <c r="I18" s="23">
        <v>3</v>
      </c>
      <c r="J18" s="24">
        <f t="shared" si="0"/>
        <v>1.5740740740740741E-3</v>
      </c>
      <c r="K18" s="24"/>
      <c r="L18" s="23"/>
      <c r="M18" s="24">
        <f t="shared" si="1"/>
        <v>1.5740740740740741E-3</v>
      </c>
      <c r="N18" s="23"/>
      <c r="O18" s="23" t="s">
        <v>7</v>
      </c>
    </row>
    <row r="19" spans="1:18" s="22" customFormat="1" ht="15">
      <c r="B19" s="23" t="s">
        <v>294</v>
      </c>
      <c r="C19" s="23">
        <v>269</v>
      </c>
      <c r="D19" s="22" t="s">
        <v>228</v>
      </c>
      <c r="E19" s="22" t="s">
        <v>229</v>
      </c>
      <c r="F19" s="29">
        <v>36564</v>
      </c>
      <c r="G19" s="22" t="s">
        <v>230</v>
      </c>
      <c r="H19" s="24">
        <v>1.2384259259259258E-3</v>
      </c>
      <c r="I19" s="23">
        <v>3</v>
      </c>
      <c r="J19" s="24">
        <f t="shared" si="0"/>
        <v>1.5856481481481481E-3</v>
      </c>
      <c r="K19" s="24"/>
      <c r="L19" s="23"/>
      <c r="M19" s="24">
        <f t="shared" si="1"/>
        <v>1.5856481481481481E-3</v>
      </c>
      <c r="N19" s="23"/>
      <c r="O19" s="23" t="s">
        <v>7</v>
      </c>
    </row>
    <row r="20" spans="1:18" s="22" customFormat="1" ht="15">
      <c r="B20" s="23" t="s">
        <v>295</v>
      </c>
      <c r="C20" s="23">
        <v>267</v>
      </c>
      <c r="D20" s="22" t="s">
        <v>216</v>
      </c>
      <c r="E20" s="22" t="s">
        <v>217</v>
      </c>
      <c r="F20" s="23" t="s">
        <v>218</v>
      </c>
      <c r="G20" s="22" t="s">
        <v>90</v>
      </c>
      <c r="H20" s="24">
        <v>1.4120370370370369E-3</v>
      </c>
      <c r="I20" s="23">
        <v>3</v>
      </c>
      <c r="J20" s="24">
        <f t="shared" si="0"/>
        <v>1.759259259259259E-3</v>
      </c>
      <c r="K20" s="24"/>
      <c r="L20" s="23"/>
      <c r="M20" s="24">
        <f t="shared" si="1"/>
        <v>1.759259259259259E-3</v>
      </c>
      <c r="N20" s="23"/>
      <c r="O20" s="23" t="s">
        <v>7</v>
      </c>
    </row>
    <row r="21" spans="1:18" s="17" customFormat="1" ht="20.100000000000001" customHeight="1">
      <c r="A21" s="16"/>
      <c r="B21" s="1" t="str">
        <f>CONCATENATE($F$7," - männlich")</f>
        <v>Ergebnisliste: U13 Technik - männlich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 t="s">
        <v>7</v>
      </c>
      <c r="O21" s="18"/>
      <c r="P21" s="18"/>
      <c r="Q21" s="19"/>
      <c r="R21" s="19"/>
    </row>
    <row r="22" spans="1:18" s="22" customFormat="1" ht="15">
      <c r="B22" s="23" t="s">
        <v>287</v>
      </c>
      <c r="C22" s="23">
        <v>241</v>
      </c>
      <c r="D22" s="22" t="s">
        <v>28</v>
      </c>
      <c r="E22" s="22" t="s">
        <v>11</v>
      </c>
      <c r="F22" s="23" t="s">
        <v>29</v>
      </c>
      <c r="G22" s="22" t="s">
        <v>30</v>
      </c>
      <c r="H22" s="24">
        <v>9.3749999999999997E-4</v>
      </c>
      <c r="I22" s="23">
        <v>1</v>
      </c>
      <c r="J22" s="24">
        <f t="shared" ref="J22:J47" si="2">H22+I22*$N$1</f>
        <v>1.0532407407407407E-3</v>
      </c>
      <c r="K22" s="24"/>
      <c r="L22" s="23"/>
      <c r="M22" s="24">
        <f t="shared" ref="M22:M47" si="3">J22+K22</f>
        <v>1.0532407407407407E-3</v>
      </c>
      <c r="N22" s="23" t="s">
        <v>7</v>
      </c>
      <c r="O22" s="23"/>
    </row>
    <row r="23" spans="1:18" s="22" customFormat="1" ht="15">
      <c r="B23" s="23" t="s">
        <v>288</v>
      </c>
      <c r="C23" s="23">
        <v>255</v>
      </c>
      <c r="D23" s="22" t="s">
        <v>64</v>
      </c>
      <c r="E23" s="22" t="s">
        <v>12</v>
      </c>
      <c r="F23" s="23" t="s">
        <v>65</v>
      </c>
      <c r="G23" s="22" t="s">
        <v>63</v>
      </c>
      <c r="H23" s="24">
        <v>9.4907407407407408E-4</v>
      </c>
      <c r="I23" s="23">
        <v>1</v>
      </c>
      <c r="J23" s="24">
        <f t="shared" si="2"/>
        <v>1.0648148148148149E-3</v>
      </c>
      <c r="K23" s="24"/>
      <c r="L23" s="23"/>
      <c r="M23" s="24">
        <f t="shared" si="3"/>
        <v>1.0648148148148149E-3</v>
      </c>
      <c r="N23" s="23" t="s">
        <v>7</v>
      </c>
      <c r="O23" s="23"/>
    </row>
    <row r="24" spans="1:18" s="22" customFormat="1" ht="15">
      <c r="B24" s="23" t="s">
        <v>289</v>
      </c>
      <c r="C24" s="23">
        <v>245</v>
      </c>
      <c r="D24" s="22" t="s">
        <v>40</v>
      </c>
      <c r="E24" s="22" t="s">
        <v>11</v>
      </c>
      <c r="F24" s="23" t="s">
        <v>41</v>
      </c>
      <c r="G24" s="22" t="s">
        <v>42</v>
      </c>
      <c r="H24" s="24">
        <v>1.0416666666666667E-3</v>
      </c>
      <c r="I24" s="23">
        <v>1</v>
      </c>
      <c r="J24" s="24">
        <f t="shared" si="2"/>
        <v>1.1574074074074073E-3</v>
      </c>
      <c r="K24" s="24"/>
      <c r="L24" s="23"/>
      <c r="M24" s="24">
        <f t="shared" si="3"/>
        <v>1.1574074074074073E-3</v>
      </c>
      <c r="N24" s="23" t="s">
        <v>7</v>
      </c>
      <c r="O24" s="23"/>
    </row>
    <row r="25" spans="1:18" s="22" customFormat="1" ht="15">
      <c r="B25" s="23" t="s">
        <v>290</v>
      </c>
      <c r="C25" s="23">
        <v>250</v>
      </c>
      <c r="D25" s="22" t="s">
        <v>53</v>
      </c>
      <c r="E25" s="22" t="s">
        <v>10</v>
      </c>
      <c r="F25" s="23" t="s">
        <v>54</v>
      </c>
      <c r="G25" s="22" t="s">
        <v>52</v>
      </c>
      <c r="H25" s="24">
        <v>1.1689814814814816E-3</v>
      </c>
      <c r="I25" s="23">
        <v>0</v>
      </c>
      <c r="J25" s="24">
        <f t="shared" si="2"/>
        <v>1.1689814814814816E-3</v>
      </c>
      <c r="K25" s="24"/>
      <c r="L25" s="23"/>
      <c r="M25" s="24">
        <f t="shared" si="3"/>
        <v>1.1689814814814816E-3</v>
      </c>
      <c r="N25" s="23" t="s">
        <v>7</v>
      </c>
      <c r="O25" s="23"/>
    </row>
    <row r="26" spans="1:18" s="22" customFormat="1" ht="15">
      <c r="B26" s="23" t="s">
        <v>291</v>
      </c>
      <c r="C26" s="23">
        <v>253</v>
      </c>
      <c r="D26" s="22" t="s">
        <v>58</v>
      </c>
      <c r="E26" s="22" t="s">
        <v>18</v>
      </c>
      <c r="F26" s="23" t="s">
        <v>59</v>
      </c>
      <c r="G26" s="22" t="s">
        <v>60</v>
      </c>
      <c r="H26" s="24">
        <v>1.0648148148148147E-3</v>
      </c>
      <c r="I26" s="23">
        <v>1</v>
      </c>
      <c r="J26" s="24">
        <f t="shared" si="2"/>
        <v>1.1805555555555554E-3</v>
      </c>
      <c r="K26" s="24"/>
      <c r="L26" s="23"/>
      <c r="M26" s="24">
        <f t="shared" si="3"/>
        <v>1.1805555555555554E-3</v>
      </c>
      <c r="N26" s="23" t="s">
        <v>7</v>
      </c>
      <c r="O26" s="23"/>
    </row>
    <row r="27" spans="1:18" s="22" customFormat="1" ht="15">
      <c r="B27" s="23" t="s">
        <v>292</v>
      </c>
      <c r="C27" s="23">
        <v>242</v>
      </c>
      <c r="D27" s="22" t="s">
        <v>31</v>
      </c>
      <c r="E27" s="22" t="s">
        <v>8</v>
      </c>
      <c r="F27" s="23" t="s">
        <v>32</v>
      </c>
      <c r="G27" s="22" t="s">
        <v>9</v>
      </c>
      <c r="H27" s="24">
        <v>8.564814814814815E-4</v>
      </c>
      <c r="I27" s="23">
        <v>3</v>
      </c>
      <c r="J27" s="24">
        <f t="shared" si="2"/>
        <v>1.2037037037037038E-3</v>
      </c>
      <c r="K27" s="24"/>
      <c r="L27" s="23"/>
      <c r="M27" s="24">
        <f t="shared" si="3"/>
        <v>1.2037037037037038E-3</v>
      </c>
      <c r="N27" s="23" t="s">
        <v>7</v>
      </c>
      <c r="O27" s="23"/>
    </row>
    <row r="28" spans="1:18" s="22" customFormat="1" ht="15">
      <c r="B28" s="23" t="s">
        <v>293</v>
      </c>
      <c r="C28" s="23">
        <v>260</v>
      </c>
      <c r="D28" s="22" t="s">
        <v>79</v>
      </c>
      <c r="E28" s="22" t="s">
        <v>80</v>
      </c>
      <c r="F28" s="23" t="s">
        <v>81</v>
      </c>
      <c r="G28" s="22" t="s">
        <v>60</v>
      </c>
      <c r="H28" s="24">
        <v>1.0995370370370371E-3</v>
      </c>
      <c r="I28" s="23">
        <v>1</v>
      </c>
      <c r="J28" s="24">
        <f t="shared" si="2"/>
        <v>1.2152777777777778E-3</v>
      </c>
      <c r="K28" s="24"/>
      <c r="L28" s="23"/>
      <c r="M28" s="24">
        <f t="shared" si="3"/>
        <v>1.2152777777777778E-3</v>
      </c>
      <c r="N28" s="23" t="s">
        <v>7</v>
      </c>
      <c r="O28" s="23"/>
    </row>
    <row r="29" spans="1:18" s="22" customFormat="1" ht="15">
      <c r="B29" s="23" t="s">
        <v>294</v>
      </c>
      <c r="C29" s="23">
        <v>256</v>
      </c>
      <c r="D29" s="22" t="s">
        <v>66</v>
      </c>
      <c r="E29" s="22" t="s">
        <v>15</v>
      </c>
      <c r="F29" s="23" t="s">
        <v>67</v>
      </c>
      <c r="G29" s="22" t="s">
        <v>63</v>
      </c>
      <c r="H29" s="24">
        <v>9.9537037037037042E-4</v>
      </c>
      <c r="I29" s="23">
        <v>2</v>
      </c>
      <c r="J29" s="24">
        <f t="shared" si="2"/>
        <v>1.2268518518518518E-3</v>
      </c>
      <c r="K29" s="24"/>
      <c r="L29" s="23"/>
      <c r="M29" s="24">
        <f t="shared" si="3"/>
        <v>1.2268518518518518E-3</v>
      </c>
      <c r="N29" s="23" t="s">
        <v>7</v>
      </c>
      <c r="O29" s="23"/>
    </row>
    <row r="30" spans="1:18" s="22" customFormat="1" ht="15">
      <c r="B30" s="23" t="s">
        <v>295</v>
      </c>
      <c r="C30" s="23">
        <v>248</v>
      </c>
      <c r="D30" s="22" t="s">
        <v>50</v>
      </c>
      <c r="E30" s="22" t="s">
        <v>14</v>
      </c>
      <c r="F30" s="23" t="s">
        <v>51</v>
      </c>
      <c r="G30" s="22" t="s">
        <v>52</v>
      </c>
      <c r="H30" s="24">
        <v>1.1342592592592591E-3</v>
      </c>
      <c r="I30" s="23">
        <v>1</v>
      </c>
      <c r="J30" s="24">
        <f t="shared" si="2"/>
        <v>1.2499999999999998E-3</v>
      </c>
      <c r="K30" s="24"/>
      <c r="L30" s="23"/>
      <c r="M30" s="24">
        <f t="shared" si="3"/>
        <v>1.2499999999999998E-3</v>
      </c>
      <c r="N30" s="23" t="s">
        <v>7</v>
      </c>
      <c r="O30" s="23"/>
    </row>
    <row r="31" spans="1:18" s="22" customFormat="1" ht="15">
      <c r="B31" s="23" t="s">
        <v>296</v>
      </c>
      <c r="C31" s="23">
        <v>191</v>
      </c>
      <c r="D31" s="22" t="s">
        <v>104</v>
      </c>
      <c r="E31" s="22" t="s">
        <v>18</v>
      </c>
      <c r="F31" s="29">
        <v>37132</v>
      </c>
      <c r="G31" s="22" t="s">
        <v>222</v>
      </c>
      <c r="H31" s="24">
        <v>1.1458333333333333E-3</v>
      </c>
      <c r="I31" s="23">
        <v>1</v>
      </c>
      <c r="J31" s="24">
        <f t="shared" si="2"/>
        <v>1.261574074074074E-3</v>
      </c>
      <c r="K31" s="24"/>
      <c r="L31" s="23"/>
      <c r="M31" s="24">
        <f t="shared" si="3"/>
        <v>1.261574074074074E-3</v>
      </c>
      <c r="N31" s="23" t="s">
        <v>7</v>
      </c>
      <c r="O31" s="23"/>
    </row>
    <row r="32" spans="1:18" s="22" customFormat="1" ht="15">
      <c r="B32" s="37" t="s">
        <v>297</v>
      </c>
      <c r="C32" s="37">
        <v>258</v>
      </c>
      <c r="D32" s="38" t="s">
        <v>72</v>
      </c>
      <c r="E32" s="38" t="s">
        <v>73</v>
      </c>
      <c r="F32" s="37" t="s">
        <v>74</v>
      </c>
      <c r="G32" s="38" t="s">
        <v>75</v>
      </c>
      <c r="H32" s="39">
        <v>1.3194444444444443E-3</v>
      </c>
      <c r="I32" s="37">
        <v>0</v>
      </c>
      <c r="J32" s="39">
        <f t="shared" si="2"/>
        <v>1.3194444444444443E-3</v>
      </c>
      <c r="K32" s="24"/>
      <c r="L32" s="23"/>
      <c r="M32" s="24">
        <f t="shared" si="3"/>
        <v>1.3194444444444443E-3</v>
      </c>
      <c r="N32" s="23" t="s">
        <v>7</v>
      </c>
      <c r="O32" s="23"/>
    </row>
    <row r="33" spans="2:15" s="22" customFormat="1" ht="15">
      <c r="B33" s="23" t="s">
        <v>298</v>
      </c>
      <c r="C33" s="23">
        <v>247</v>
      </c>
      <c r="D33" s="22" t="s">
        <v>46</v>
      </c>
      <c r="E33" s="22" t="s">
        <v>47</v>
      </c>
      <c r="F33" s="23" t="s">
        <v>48</v>
      </c>
      <c r="G33" s="22" t="s">
        <v>49</v>
      </c>
      <c r="H33" s="24">
        <v>1.0300925925925926E-3</v>
      </c>
      <c r="I33" s="23">
        <v>3</v>
      </c>
      <c r="J33" s="24">
        <f t="shared" si="2"/>
        <v>1.3773148148148147E-3</v>
      </c>
      <c r="K33" s="24"/>
      <c r="L33" s="23"/>
      <c r="M33" s="24">
        <f t="shared" si="3"/>
        <v>1.3773148148148147E-3</v>
      </c>
      <c r="N33" s="23" t="s">
        <v>7</v>
      </c>
      <c r="O33" s="23"/>
    </row>
    <row r="34" spans="2:15" s="22" customFormat="1" ht="15">
      <c r="B34" s="23" t="s">
        <v>298</v>
      </c>
      <c r="C34" s="23">
        <v>257</v>
      </c>
      <c r="D34" s="22" t="s">
        <v>68</v>
      </c>
      <c r="E34" s="22" t="s">
        <v>69</v>
      </c>
      <c r="F34" s="23" t="s">
        <v>70</v>
      </c>
      <c r="G34" s="22" t="s">
        <v>71</v>
      </c>
      <c r="H34" s="24">
        <v>1.1458333333333333E-3</v>
      </c>
      <c r="I34" s="23">
        <v>2</v>
      </c>
      <c r="J34" s="24">
        <f t="shared" si="2"/>
        <v>1.3773148148148147E-3</v>
      </c>
      <c r="K34" s="24"/>
      <c r="L34" s="23"/>
      <c r="M34" s="24">
        <f t="shared" si="3"/>
        <v>1.3773148148148147E-3</v>
      </c>
      <c r="N34" s="23" t="s">
        <v>7</v>
      </c>
      <c r="O34" s="23"/>
    </row>
    <row r="35" spans="2:15" s="22" customFormat="1" ht="15">
      <c r="B35" s="23" t="s">
        <v>300</v>
      </c>
      <c r="C35" s="23">
        <v>243</v>
      </c>
      <c r="D35" s="22" t="s">
        <v>33</v>
      </c>
      <c r="E35" s="22" t="s">
        <v>34</v>
      </c>
      <c r="F35" s="23" t="s">
        <v>35</v>
      </c>
      <c r="G35" s="22" t="s">
        <v>36</v>
      </c>
      <c r="H35" s="24">
        <v>1.2731481481481483E-3</v>
      </c>
      <c r="I35" s="23">
        <v>1</v>
      </c>
      <c r="J35" s="24">
        <f t="shared" si="2"/>
        <v>1.3888888888888889E-3</v>
      </c>
      <c r="K35" s="24"/>
      <c r="L35" s="23"/>
      <c r="M35" s="24">
        <f t="shared" si="3"/>
        <v>1.3888888888888889E-3</v>
      </c>
      <c r="N35" s="23" t="s">
        <v>7</v>
      </c>
      <c r="O35" s="23"/>
    </row>
    <row r="36" spans="2:15" s="22" customFormat="1" ht="15">
      <c r="B36" s="23" t="s">
        <v>301</v>
      </c>
      <c r="C36" s="23">
        <v>252</v>
      </c>
      <c r="D36" s="22" t="s">
        <v>55</v>
      </c>
      <c r="E36" s="22" t="s">
        <v>16</v>
      </c>
      <c r="F36" s="23" t="s">
        <v>56</v>
      </c>
      <c r="G36" s="22" t="s">
        <v>57</v>
      </c>
      <c r="H36" s="24">
        <v>1.0648148148148147E-3</v>
      </c>
      <c r="I36" s="23">
        <v>3</v>
      </c>
      <c r="J36" s="24">
        <f t="shared" si="2"/>
        <v>1.4120370370370367E-3</v>
      </c>
      <c r="K36" s="24"/>
      <c r="L36" s="23"/>
      <c r="M36" s="24">
        <f t="shared" si="3"/>
        <v>1.4120370370370367E-3</v>
      </c>
      <c r="N36" s="23" t="s">
        <v>7</v>
      </c>
      <c r="O36" s="23"/>
    </row>
    <row r="37" spans="2:15" s="22" customFormat="1" ht="15">
      <c r="B37" s="23" t="s">
        <v>302</v>
      </c>
      <c r="C37" s="23">
        <v>192</v>
      </c>
      <c r="D37" s="22" t="s">
        <v>225</v>
      </c>
      <c r="E37" s="22" t="s">
        <v>191</v>
      </c>
      <c r="F37" s="23" t="s">
        <v>226</v>
      </c>
      <c r="G37" s="22" t="s">
        <v>227</v>
      </c>
      <c r="H37" s="24">
        <v>1.2152777777777778E-3</v>
      </c>
      <c r="I37" s="23">
        <v>2</v>
      </c>
      <c r="J37" s="24">
        <f t="shared" si="2"/>
        <v>1.4467592592592592E-3</v>
      </c>
      <c r="K37" s="24"/>
      <c r="L37" s="23"/>
      <c r="M37" s="24">
        <f t="shared" si="3"/>
        <v>1.4467592592592592E-3</v>
      </c>
      <c r="N37" s="23" t="s">
        <v>7</v>
      </c>
      <c r="O37" s="23"/>
    </row>
    <row r="38" spans="2:15" s="22" customFormat="1" ht="15">
      <c r="B38" s="23" t="s">
        <v>303</v>
      </c>
      <c r="C38" s="23">
        <v>244</v>
      </c>
      <c r="D38" s="22" t="s">
        <v>37</v>
      </c>
      <c r="E38" s="22" t="s">
        <v>38</v>
      </c>
      <c r="F38" s="23" t="s">
        <v>39</v>
      </c>
      <c r="G38" s="22" t="s">
        <v>36</v>
      </c>
      <c r="H38" s="24">
        <v>1.1458333333333333E-3</v>
      </c>
      <c r="I38" s="23">
        <v>3</v>
      </c>
      <c r="J38" s="24">
        <f t="shared" si="2"/>
        <v>1.4930555555555556E-3</v>
      </c>
      <c r="K38" s="24"/>
      <c r="L38" s="23"/>
      <c r="M38" s="24">
        <f t="shared" si="3"/>
        <v>1.4930555555555556E-3</v>
      </c>
      <c r="N38" s="23" t="s">
        <v>7</v>
      </c>
      <c r="O38" s="23"/>
    </row>
    <row r="39" spans="2:15" s="22" customFormat="1" ht="15">
      <c r="B39" s="23" t="s">
        <v>304</v>
      </c>
      <c r="C39" s="23">
        <v>246</v>
      </c>
      <c r="D39" s="22" t="s">
        <v>43</v>
      </c>
      <c r="E39" s="22" t="s">
        <v>44</v>
      </c>
      <c r="F39" s="23" t="s">
        <v>45</v>
      </c>
      <c r="G39" s="22" t="s">
        <v>13</v>
      </c>
      <c r="H39" s="24">
        <v>1.3657407407407409E-3</v>
      </c>
      <c r="I39" s="23">
        <v>3</v>
      </c>
      <c r="J39" s="24">
        <f t="shared" si="2"/>
        <v>1.712962962962963E-3</v>
      </c>
      <c r="K39" s="24"/>
      <c r="L39" s="23"/>
      <c r="M39" s="24">
        <f t="shared" si="3"/>
        <v>1.712962962962963E-3</v>
      </c>
      <c r="N39" s="23" t="s">
        <v>7</v>
      </c>
      <c r="O39" s="23"/>
    </row>
    <row r="40" spans="2:15" s="22" customFormat="1" ht="15">
      <c r="B40" s="23" t="s">
        <v>305</v>
      </c>
      <c r="C40" s="23">
        <v>259</v>
      </c>
      <c r="D40" s="22" t="s">
        <v>76</v>
      </c>
      <c r="E40" s="22" t="s">
        <v>77</v>
      </c>
      <c r="F40" s="23" t="s">
        <v>78</v>
      </c>
      <c r="G40" s="22" t="s">
        <v>60</v>
      </c>
      <c r="H40" s="24">
        <v>1.4120370370370369E-3</v>
      </c>
      <c r="I40" s="23">
        <v>3</v>
      </c>
      <c r="J40" s="24">
        <f t="shared" si="2"/>
        <v>1.759259259259259E-3</v>
      </c>
      <c r="K40" s="24"/>
      <c r="L40" s="23"/>
      <c r="M40" s="24">
        <f t="shared" si="3"/>
        <v>1.759259259259259E-3</v>
      </c>
      <c r="N40" s="23" t="s">
        <v>7</v>
      </c>
      <c r="O40" s="23"/>
    </row>
    <row r="41" spans="2:15" s="22" customFormat="1" ht="15">
      <c r="B41" s="23" t="s">
        <v>306</v>
      </c>
      <c r="C41" s="23">
        <v>254</v>
      </c>
      <c r="D41" s="22" t="s">
        <v>61</v>
      </c>
      <c r="E41" s="22" t="s">
        <v>19</v>
      </c>
      <c r="F41" s="23" t="s">
        <v>62</v>
      </c>
      <c r="G41" s="22" t="s">
        <v>63</v>
      </c>
      <c r="H41" s="24">
        <v>1.6319444444444445E-3</v>
      </c>
      <c r="I41" s="23">
        <v>2</v>
      </c>
      <c r="J41" s="24">
        <f t="shared" si="2"/>
        <v>1.8634259259259259E-3</v>
      </c>
      <c r="K41" s="24"/>
      <c r="L41" s="23"/>
      <c r="M41" s="24">
        <f t="shared" si="3"/>
        <v>1.8634259259259259E-3</v>
      </c>
      <c r="N41" s="23" t="s">
        <v>7</v>
      </c>
      <c r="O41" s="23"/>
    </row>
    <row r="42" spans="2:15" s="22" customFormat="1" ht="15">
      <c r="B42" s="23" t="s">
        <v>307</v>
      </c>
      <c r="C42" s="23">
        <v>193</v>
      </c>
      <c r="D42" s="22" t="s">
        <v>270</v>
      </c>
      <c r="E42" s="22" t="s">
        <v>18</v>
      </c>
      <c r="F42" s="29">
        <v>36874</v>
      </c>
      <c r="G42" s="22" t="s">
        <v>230</v>
      </c>
      <c r="H42" s="24">
        <v>1.4699074074074074E-3</v>
      </c>
      <c r="I42" s="23">
        <v>6</v>
      </c>
      <c r="J42" s="24">
        <f t="shared" si="2"/>
        <v>2.1643518518518518E-3</v>
      </c>
      <c r="K42" s="24"/>
      <c r="L42" s="23"/>
      <c r="M42" s="24">
        <f t="shared" si="3"/>
        <v>2.1643518518518518E-3</v>
      </c>
      <c r="N42" s="23" t="s">
        <v>7</v>
      </c>
      <c r="O42" s="23"/>
    </row>
    <row r="43" spans="2:15" s="22" customFormat="1" ht="15">
      <c r="B43" s="23"/>
      <c r="C43" s="23"/>
      <c r="F43" s="23"/>
      <c r="H43" s="24"/>
      <c r="I43" s="23"/>
      <c r="J43" s="24"/>
      <c r="K43" s="24"/>
      <c r="L43" s="23"/>
      <c r="M43" s="24">
        <f t="shared" si="3"/>
        <v>0</v>
      </c>
      <c r="N43" s="23" t="s">
        <v>7</v>
      </c>
      <c r="O43" s="23"/>
    </row>
    <row r="44" spans="2:15" s="22" customFormat="1" ht="15">
      <c r="B44" s="23"/>
      <c r="C44" s="23"/>
      <c r="F44" s="23"/>
      <c r="H44" s="24"/>
      <c r="I44" s="23"/>
      <c r="J44" s="24">
        <f t="shared" si="2"/>
        <v>0</v>
      </c>
      <c r="K44" s="24"/>
      <c r="L44" s="23"/>
      <c r="M44" s="24">
        <f t="shared" si="3"/>
        <v>0</v>
      </c>
      <c r="N44" s="23" t="s">
        <v>7</v>
      </c>
      <c r="O44" s="23"/>
    </row>
    <row r="45" spans="2:15" s="3" customFormat="1" ht="15">
      <c r="B45" s="6"/>
      <c r="C45" s="6"/>
      <c r="F45" s="6"/>
      <c r="H45" s="24"/>
      <c r="I45" s="23"/>
      <c r="J45" s="24">
        <f t="shared" si="2"/>
        <v>0</v>
      </c>
      <c r="K45" s="24"/>
      <c r="L45" s="23"/>
      <c r="M45" s="24">
        <f t="shared" si="3"/>
        <v>0</v>
      </c>
      <c r="N45" s="23" t="s">
        <v>7</v>
      </c>
      <c r="O45" s="23"/>
    </row>
    <row r="46" spans="2:15" s="3" customFormat="1" ht="15">
      <c r="B46" s="6"/>
      <c r="C46" s="6"/>
      <c r="F46" s="6"/>
      <c r="H46" s="24"/>
      <c r="I46" s="23"/>
      <c r="J46" s="24">
        <f t="shared" si="2"/>
        <v>0</v>
      </c>
      <c r="K46" s="24"/>
      <c r="L46" s="23"/>
      <c r="M46" s="24">
        <f t="shared" si="3"/>
        <v>0</v>
      </c>
      <c r="N46" s="23" t="s">
        <v>7</v>
      </c>
      <c r="O46" s="23"/>
    </row>
    <row r="47" spans="2:15" s="3" customFormat="1" ht="15">
      <c r="B47" s="6"/>
      <c r="C47" s="6"/>
      <c r="F47" s="6"/>
      <c r="H47" s="24"/>
      <c r="I47" s="23"/>
      <c r="J47" s="24">
        <f t="shared" si="2"/>
        <v>0</v>
      </c>
      <c r="K47" s="24"/>
      <c r="L47" s="23"/>
      <c r="M47" s="24">
        <f t="shared" si="3"/>
        <v>0</v>
      </c>
      <c r="N47" s="23" t="s">
        <v>7</v>
      </c>
      <c r="O47" s="23"/>
    </row>
    <row r="48" spans="2:15">
      <c r="H48" s="8"/>
      <c r="J48" s="2"/>
    </row>
    <row r="49" spans="8:10">
      <c r="H49" s="8"/>
      <c r="J49" s="2"/>
    </row>
    <row r="50" spans="8:10">
      <c r="H50" s="8"/>
      <c r="J50" s="2"/>
    </row>
    <row r="51" spans="8:10">
      <c r="H51" s="8"/>
      <c r="J51" s="2"/>
    </row>
    <row r="52" spans="8:10">
      <c r="H52" s="8"/>
      <c r="J52" s="2"/>
    </row>
    <row r="53" spans="8:10">
      <c r="H53" s="8"/>
      <c r="J53" s="2"/>
    </row>
    <row r="54" spans="8:10">
      <c r="H54" s="8"/>
      <c r="J54" s="2"/>
    </row>
    <row r="55" spans="8:10">
      <c r="H55" s="8"/>
      <c r="J55" s="2"/>
    </row>
    <row r="56" spans="8:10">
      <c r="H56" s="8"/>
      <c r="J56" s="2"/>
    </row>
    <row r="57" spans="8:10">
      <c r="H57" s="8"/>
      <c r="J57" s="2"/>
    </row>
    <row r="58" spans="8:10">
      <c r="H58" s="8"/>
      <c r="J58" s="2"/>
    </row>
    <row r="59" spans="8:10">
      <c r="H59" s="8"/>
      <c r="J59" s="2"/>
    </row>
    <row r="60" spans="8:10">
      <c r="H60" s="8"/>
      <c r="J60" s="2"/>
    </row>
    <row r="61" spans="8:10">
      <c r="H61" s="8"/>
      <c r="J61" s="2"/>
    </row>
    <row r="62" spans="8:10">
      <c r="H62" s="8"/>
      <c r="J62" s="2"/>
    </row>
    <row r="63" spans="8:10">
      <c r="H63" s="8"/>
      <c r="J63" s="2"/>
    </row>
    <row r="64" spans="8:10">
      <c r="H64" s="8"/>
      <c r="J64" s="2"/>
    </row>
    <row r="65" spans="8:10">
      <c r="H65" s="8"/>
      <c r="J65" s="2"/>
    </row>
    <row r="66" spans="8:10">
      <c r="H66" s="8"/>
      <c r="J66" s="2"/>
    </row>
    <row r="67" spans="8:10">
      <c r="H67" s="8"/>
      <c r="J67" s="2"/>
    </row>
    <row r="68" spans="8:10">
      <c r="H68" s="8"/>
      <c r="J68" s="2"/>
    </row>
    <row r="69" spans="8:10">
      <c r="H69" s="8"/>
      <c r="J69" s="2"/>
    </row>
    <row r="70" spans="8:10">
      <c r="H70" s="8"/>
      <c r="J70" s="2"/>
    </row>
    <row r="71" spans="8:10">
      <c r="H71" s="8"/>
      <c r="J71" s="2"/>
    </row>
    <row r="72" spans="8:10">
      <c r="H72" s="8"/>
      <c r="J72" s="2"/>
    </row>
    <row r="73" spans="8:10">
      <c r="H73" s="8"/>
      <c r="J73" s="2"/>
    </row>
    <row r="74" spans="8:10">
      <c r="H74" s="8"/>
      <c r="J74" s="2"/>
    </row>
    <row r="75" spans="8:10">
      <c r="H75" s="8"/>
      <c r="J75" s="2"/>
    </row>
    <row r="76" spans="8:10">
      <c r="H76" s="8"/>
      <c r="J76" s="2"/>
    </row>
    <row r="77" spans="8:10">
      <c r="H77" s="8"/>
      <c r="J77" s="2"/>
    </row>
    <row r="78" spans="8:10">
      <c r="H78" s="8"/>
      <c r="J78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3" orientation="landscape" horizontalDpi="4294967293" r:id="rId1"/>
  <headerFooter alignWithMargins="0"/>
  <rowBreaks count="1" manualBreakCount="1">
    <brk id="42" min="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3"/>
  <sheetViews>
    <sheetView view="pageBreakPreview" zoomScale="70" zoomScaleNormal="100" workbookViewId="0">
      <pane xSplit="4" ySplit="10" topLeftCell="E17" activePane="bottomRight" state="frozen"/>
      <selection pane="topRight" activeCell="C1" sqref="C1"/>
      <selection pane="bottomLeft" activeCell="A14" sqref="A14"/>
      <selection pane="bottomRight" activeCell="A35" sqref="A35:N35"/>
    </sheetView>
  </sheetViews>
  <sheetFormatPr baseColWidth="10" defaultRowHeight="12.75" outlineLevelCol="1"/>
  <cols>
    <col min="2" max="2" width="7.28515625" customWidth="1"/>
    <col min="5" max="5" width="16.28515625" bestFit="1" customWidth="1"/>
    <col min="6" max="6" width="20.140625" bestFit="1" customWidth="1"/>
    <col min="7" max="7" width="19.5703125" style="4" bestFit="1" customWidth="1"/>
    <col min="8" max="8" width="42.7109375" bestFit="1" customWidth="1"/>
    <col min="9" max="9" width="12.5703125" style="4" customWidth="1" outlineLevel="1"/>
    <col min="10" max="10" width="11.42578125" style="4" outlineLevel="1"/>
    <col min="11" max="11" width="12.7109375" bestFit="1" customWidth="1"/>
    <col min="12" max="12" width="8.5703125" customWidth="1"/>
    <col min="13" max="13" width="16.42578125" style="4" bestFit="1" customWidth="1"/>
    <col min="14" max="14" width="15.42578125" style="4" customWidth="1"/>
    <col min="15" max="15" width="13.7109375" style="4" bestFit="1" customWidth="1"/>
    <col min="16" max="16" width="11.42578125" style="4"/>
  </cols>
  <sheetData>
    <row r="1" spans="1:19" s="9" customFormat="1" ht="20.25">
      <c r="C1" s="10"/>
      <c r="D1" s="11"/>
      <c r="E1" s="10"/>
      <c r="F1" s="10"/>
      <c r="G1" s="11"/>
      <c r="H1" s="10"/>
      <c r="I1" s="11"/>
      <c r="J1" s="11"/>
      <c r="K1" s="11"/>
      <c r="L1" s="11"/>
      <c r="N1" s="10"/>
      <c r="O1" s="20">
        <v>1.1574074074074073E-4</v>
      </c>
      <c r="P1" s="11"/>
    </row>
    <row r="2" spans="1:19" s="9" customFormat="1" ht="18.75">
      <c r="D2" s="12"/>
      <c r="F2" s="13"/>
      <c r="G2" s="12"/>
      <c r="I2" s="12"/>
      <c r="J2" s="12"/>
      <c r="K2" s="12"/>
      <c r="L2" s="12"/>
      <c r="M2" s="12"/>
      <c r="O2" s="12"/>
      <c r="P2" s="12"/>
    </row>
    <row r="3" spans="1:19" s="9" customFormat="1" ht="18.75">
      <c r="D3" s="12"/>
      <c r="F3" s="13"/>
      <c r="G3" s="12"/>
      <c r="I3" s="12"/>
      <c r="J3" s="12"/>
      <c r="K3" s="12"/>
      <c r="L3" s="12"/>
      <c r="M3" s="12"/>
      <c r="O3" s="12"/>
      <c r="P3" s="12"/>
    </row>
    <row r="4" spans="1:19" s="9" customFormat="1" ht="18.75">
      <c r="D4" s="12"/>
      <c r="F4" s="14"/>
      <c r="G4" s="12"/>
      <c r="I4" s="12"/>
      <c r="J4" s="12"/>
      <c r="K4" s="12"/>
      <c r="L4" s="12"/>
      <c r="M4" s="12"/>
      <c r="O4" s="12"/>
      <c r="P4" s="12"/>
    </row>
    <row r="5" spans="1:19" s="9" customFormat="1" ht="18.75">
      <c r="D5" s="12"/>
      <c r="F5" s="15"/>
      <c r="G5" s="12"/>
      <c r="I5" s="12"/>
      <c r="J5" s="12"/>
      <c r="K5" s="12"/>
      <c r="L5" s="12"/>
      <c r="M5" s="12"/>
      <c r="O5" s="12"/>
      <c r="P5" s="12"/>
    </row>
    <row r="6" spans="1:19" s="9" customFormat="1" ht="18.75">
      <c r="D6" s="12"/>
      <c r="F6" s="15"/>
      <c r="G6" s="12"/>
      <c r="I6" s="12"/>
      <c r="J6" s="12"/>
      <c r="K6" s="12"/>
      <c r="L6" s="12"/>
      <c r="M6" s="12"/>
      <c r="O6" s="12"/>
      <c r="P6" s="12"/>
    </row>
    <row r="7" spans="1:19" s="9" customFormat="1" ht="18.75">
      <c r="D7" s="12"/>
      <c r="G7" s="13" t="s">
        <v>27</v>
      </c>
      <c r="I7" s="12"/>
      <c r="J7" s="12"/>
      <c r="K7" s="12"/>
      <c r="L7" s="12"/>
      <c r="M7" s="12"/>
      <c r="O7" s="12"/>
      <c r="P7" s="12"/>
    </row>
    <row r="8" spans="1:19" s="9" customFormat="1">
      <c r="D8" s="12"/>
      <c r="G8" s="12"/>
      <c r="I8" s="12"/>
      <c r="J8" s="12"/>
      <c r="K8" s="12"/>
      <c r="L8" s="12"/>
      <c r="M8" s="12"/>
      <c r="N8" s="21" t="s">
        <v>223</v>
      </c>
      <c r="O8" s="12"/>
      <c r="P8" s="12"/>
    </row>
    <row r="9" spans="1:19" s="9" customFormat="1">
      <c r="D9" s="12"/>
      <c r="G9" s="12"/>
      <c r="I9" s="12"/>
      <c r="J9" s="12"/>
      <c r="K9" s="12"/>
      <c r="L9" s="12"/>
      <c r="M9" s="12"/>
      <c r="O9" s="12"/>
      <c r="P9" s="12"/>
    </row>
    <row r="10" spans="1:19" s="3" customFormat="1" ht="20.100000000000001" customHeight="1">
      <c r="A10" s="3" t="s">
        <v>284</v>
      </c>
      <c r="B10" s="3" t="s">
        <v>17</v>
      </c>
      <c r="C10" s="5" t="s">
        <v>21</v>
      </c>
      <c r="D10" s="5" t="s">
        <v>22</v>
      </c>
      <c r="E10" s="5" t="s">
        <v>23</v>
      </c>
      <c r="F10" s="5" t="s">
        <v>24</v>
      </c>
      <c r="G10" s="5" t="s">
        <v>25</v>
      </c>
      <c r="H10" s="5" t="s">
        <v>26</v>
      </c>
      <c r="I10" s="5" t="s">
        <v>6</v>
      </c>
      <c r="J10" s="5" t="s">
        <v>4</v>
      </c>
      <c r="K10" s="5" t="s">
        <v>20</v>
      </c>
      <c r="L10" s="5" t="s">
        <v>5</v>
      </c>
      <c r="M10" s="5" t="s">
        <v>3</v>
      </c>
      <c r="N10" s="5" t="s">
        <v>2</v>
      </c>
      <c r="O10" s="5" t="s">
        <v>0</v>
      </c>
      <c r="P10" s="7" t="s">
        <v>1</v>
      </c>
      <c r="Q10" s="7"/>
    </row>
    <row r="11" spans="1:19" s="17" customFormat="1" ht="18">
      <c r="B11" s="31"/>
      <c r="C11" s="32" t="str">
        <f>CONCATENATE($G$7," - männlich")</f>
        <v>Startliste: U13 - männlich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 t="s">
        <v>7</v>
      </c>
      <c r="P11" s="18"/>
      <c r="Q11" s="18"/>
      <c r="R11" s="19"/>
      <c r="S11" s="19"/>
    </row>
    <row r="12" spans="1:19" s="22" customFormat="1" ht="15">
      <c r="A12" s="30">
        <v>1</v>
      </c>
      <c r="B12" s="25"/>
      <c r="C12" s="27"/>
      <c r="D12" s="23">
        <v>247</v>
      </c>
      <c r="E12" s="22" t="s">
        <v>46</v>
      </c>
      <c r="F12" s="22" t="s">
        <v>47</v>
      </c>
      <c r="G12" s="23" t="s">
        <v>48</v>
      </c>
      <c r="H12" s="22" t="s">
        <v>49</v>
      </c>
      <c r="I12" s="24"/>
      <c r="J12" s="23"/>
      <c r="K12" s="24">
        <f t="shared" ref="K12:K52" si="0">I12+J12*$O$1</f>
        <v>0</v>
      </c>
      <c r="L12" s="24"/>
      <c r="M12" s="23"/>
      <c r="N12" s="24">
        <f t="shared" ref="N12:N52" si="1">K12+L12</f>
        <v>0</v>
      </c>
      <c r="O12" s="23" t="s">
        <v>7</v>
      </c>
      <c r="P12" s="23"/>
    </row>
    <row r="13" spans="1:19" s="22" customFormat="1" ht="15">
      <c r="A13" s="22">
        <v>2</v>
      </c>
      <c r="C13" s="23"/>
      <c r="D13" s="23">
        <v>242</v>
      </c>
      <c r="E13" s="22" t="s">
        <v>31</v>
      </c>
      <c r="F13" s="22" t="s">
        <v>8</v>
      </c>
      <c r="G13" s="23" t="s">
        <v>32</v>
      </c>
      <c r="H13" s="22" t="s">
        <v>9</v>
      </c>
      <c r="I13" s="24"/>
      <c r="J13" s="23"/>
      <c r="K13" s="24">
        <f t="shared" ref="K13:K25" si="2">I13+J13*$O$1</f>
        <v>0</v>
      </c>
      <c r="L13" s="24"/>
      <c r="M13" s="23"/>
      <c r="N13" s="24">
        <f t="shared" ref="N13:N25" si="3">K13+L13</f>
        <v>0</v>
      </c>
      <c r="O13" s="23" t="s">
        <v>7</v>
      </c>
      <c r="P13" s="23"/>
    </row>
    <row r="14" spans="1:19" s="22" customFormat="1" ht="15">
      <c r="A14" s="22">
        <v>3</v>
      </c>
      <c r="C14" s="23"/>
      <c r="D14" s="23">
        <v>245</v>
      </c>
      <c r="E14" s="22" t="s">
        <v>40</v>
      </c>
      <c r="F14" s="22" t="s">
        <v>11</v>
      </c>
      <c r="G14" s="23" t="s">
        <v>41</v>
      </c>
      <c r="H14" s="22" t="s">
        <v>42</v>
      </c>
      <c r="I14" s="24"/>
      <c r="J14" s="23"/>
      <c r="K14" s="24">
        <f t="shared" si="2"/>
        <v>0</v>
      </c>
      <c r="L14" s="24"/>
      <c r="M14" s="23"/>
      <c r="N14" s="24">
        <f t="shared" si="3"/>
        <v>0</v>
      </c>
      <c r="O14" s="23" t="s">
        <v>7</v>
      </c>
      <c r="P14" s="23"/>
    </row>
    <row r="15" spans="1:19" s="22" customFormat="1" ht="15">
      <c r="A15" s="22">
        <v>4</v>
      </c>
      <c r="C15" s="23"/>
      <c r="D15" s="23">
        <v>241</v>
      </c>
      <c r="E15" s="22" t="s">
        <v>28</v>
      </c>
      <c r="F15" s="22" t="s">
        <v>11</v>
      </c>
      <c r="G15" s="23" t="s">
        <v>29</v>
      </c>
      <c r="H15" s="22" t="s">
        <v>30</v>
      </c>
      <c r="I15" s="24"/>
      <c r="J15" s="23"/>
      <c r="K15" s="24">
        <f t="shared" si="2"/>
        <v>0</v>
      </c>
      <c r="L15" s="24"/>
      <c r="M15" s="23"/>
      <c r="N15" s="24">
        <f t="shared" si="3"/>
        <v>0</v>
      </c>
      <c r="O15" s="23" t="s">
        <v>7</v>
      </c>
      <c r="P15" s="23"/>
    </row>
    <row r="16" spans="1:19" s="22" customFormat="1" ht="15">
      <c r="A16" s="22">
        <v>5</v>
      </c>
      <c r="C16" s="23"/>
      <c r="D16" s="23">
        <v>256</v>
      </c>
      <c r="E16" s="22" t="s">
        <v>66</v>
      </c>
      <c r="F16" s="22" t="s">
        <v>15</v>
      </c>
      <c r="G16" s="23" t="s">
        <v>67</v>
      </c>
      <c r="H16" s="22" t="s">
        <v>63</v>
      </c>
      <c r="I16" s="24"/>
      <c r="J16" s="23"/>
      <c r="K16" s="24">
        <f t="shared" si="2"/>
        <v>0</v>
      </c>
      <c r="L16" s="24"/>
      <c r="M16" s="23"/>
      <c r="N16" s="24">
        <f t="shared" si="3"/>
        <v>0</v>
      </c>
      <c r="O16" s="23" t="s">
        <v>7</v>
      </c>
      <c r="P16" s="23"/>
    </row>
    <row r="17" spans="1:16" s="22" customFormat="1" ht="15">
      <c r="A17" s="22">
        <v>6</v>
      </c>
      <c r="C17" s="23"/>
      <c r="D17" s="23">
        <v>250</v>
      </c>
      <c r="E17" s="22" t="s">
        <v>53</v>
      </c>
      <c r="F17" s="22" t="s">
        <v>10</v>
      </c>
      <c r="G17" s="23" t="s">
        <v>54</v>
      </c>
      <c r="H17" s="22" t="s">
        <v>52</v>
      </c>
      <c r="I17" s="24"/>
      <c r="J17" s="23"/>
      <c r="K17" s="24">
        <f t="shared" si="2"/>
        <v>0</v>
      </c>
      <c r="L17" s="24"/>
      <c r="M17" s="23"/>
      <c r="N17" s="24">
        <f t="shared" si="3"/>
        <v>0</v>
      </c>
      <c r="O17" s="23" t="s">
        <v>7</v>
      </c>
      <c r="P17" s="23"/>
    </row>
    <row r="18" spans="1:16" s="22" customFormat="1" ht="15">
      <c r="A18" s="22">
        <v>7</v>
      </c>
      <c r="C18" s="23"/>
      <c r="D18" s="23">
        <v>253</v>
      </c>
      <c r="E18" s="22" t="s">
        <v>58</v>
      </c>
      <c r="F18" s="22" t="s">
        <v>18</v>
      </c>
      <c r="G18" s="23" t="s">
        <v>59</v>
      </c>
      <c r="H18" s="22" t="s">
        <v>60</v>
      </c>
      <c r="I18" s="24"/>
      <c r="J18" s="23"/>
      <c r="K18" s="24">
        <f t="shared" si="2"/>
        <v>0</v>
      </c>
      <c r="L18" s="24"/>
      <c r="M18" s="23"/>
      <c r="N18" s="24">
        <f t="shared" si="3"/>
        <v>0</v>
      </c>
      <c r="O18" s="23" t="s">
        <v>7</v>
      </c>
      <c r="P18" s="23"/>
    </row>
    <row r="19" spans="1:16" s="22" customFormat="1" ht="15">
      <c r="A19" s="22">
        <v>8</v>
      </c>
      <c r="C19" s="23"/>
      <c r="D19" s="23">
        <v>258</v>
      </c>
      <c r="E19" s="22" t="s">
        <v>72</v>
      </c>
      <c r="F19" s="22" t="s">
        <v>73</v>
      </c>
      <c r="G19" s="23" t="s">
        <v>74</v>
      </c>
      <c r="H19" s="22" t="s">
        <v>75</v>
      </c>
      <c r="I19" s="24"/>
      <c r="J19" s="23"/>
      <c r="K19" s="24">
        <f t="shared" si="2"/>
        <v>0</v>
      </c>
      <c r="L19" s="24"/>
      <c r="M19" s="23"/>
      <c r="N19" s="24">
        <f t="shared" si="3"/>
        <v>0</v>
      </c>
      <c r="O19" s="23" t="s">
        <v>7</v>
      </c>
      <c r="P19" s="23"/>
    </row>
    <row r="20" spans="1:16" s="22" customFormat="1" ht="15">
      <c r="A20" s="22">
        <v>9</v>
      </c>
      <c r="C20" s="23"/>
      <c r="D20" s="23">
        <v>248</v>
      </c>
      <c r="E20" s="22" t="s">
        <v>50</v>
      </c>
      <c r="F20" s="22" t="s">
        <v>14</v>
      </c>
      <c r="G20" s="23" t="s">
        <v>51</v>
      </c>
      <c r="H20" s="22" t="s">
        <v>52</v>
      </c>
      <c r="I20" s="24"/>
      <c r="J20" s="23"/>
      <c r="K20" s="24">
        <f t="shared" si="2"/>
        <v>0</v>
      </c>
      <c r="L20" s="24"/>
      <c r="M20" s="23"/>
      <c r="N20" s="24">
        <f t="shared" si="3"/>
        <v>0</v>
      </c>
      <c r="O20" s="23" t="s">
        <v>7</v>
      </c>
      <c r="P20" s="23"/>
    </row>
    <row r="21" spans="1:16" s="22" customFormat="1" ht="15">
      <c r="A21" s="22">
        <v>10</v>
      </c>
      <c r="C21" s="23"/>
      <c r="D21" s="23">
        <v>255</v>
      </c>
      <c r="E21" s="22" t="s">
        <v>64</v>
      </c>
      <c r="F21" s="22" t="s">
        <v>12</v>
      </c>
      <c r="G21" s="23" t="s">
        <v>65</v>
      </c>
      <c r="H21" s="22" t="s">
        <v>63</v>
      </c>
      <c r="I21" s="24"/>
      <c r="J21" s="23"/>
      <c r="K21" s="24">
        <f t="shared" si="2"/>
        <v>0</v>
      </c>
      <c r="L21" s="24"/>
      <c r="M21" s="23"/>
      <c r="N21" s="24">
        <f t="shared" si="3"/>
        <v>0</v>
      </c>
      <c r="O21" s="23" t="s">
        <v>7</v>
      </c>
      <c r="P21" s="23"/>
    </row>
    <row r="22" spans="1:16" s="22" customFormat="1" ht="15">
      <c r="A22" s="22">
        <v>11</v>
      </c>
      <c r="C22" s="23"/>
      <c r="D22" s="23">
        <v>260</v>
      </c>
      <c r="E22" s="22" t="s">
        <v>79</v>
      </c>
      <c r="F22" s="22" t="s">
        <v>80</v>
      </c>
      <c r="G22" s="23" t="s">
        <v>81</v>
      </c>
      <c r="H22" s="22" t="s">
        <v>60</v>
      </c>
      <c r="I22" s="24"/>
      <c r="J22" s="23"/>
      <c r="K22" s="24">
        <f t="shared" si="2"/>
        <v>0</v>
      </c>
      <c r="L22" s="24"/>
      <c r="M22" s="23"/>
      <c r="N22" s="24">
        <f t="shared" si="3"/>
        <v>0</v>
      </c>
      <c r="O22" s="23" t="s">
        <v>7</v>
      </c>
      <c r="P22" s="23"/>
    </row>
    <row r="23" spans="1:16" s="22" customFormat="1" ht="15">
      <c r="A23" s="22">
        <v>12</v>
      </c>
      <c r="C23" s="23"/>
      <c r="D23" s="23">
        <v>246</v>
      </c>
      <c r="E23" s="22" t="s">
        <v>43</v>
      </c>
      <c r="F23" s="22" t="s">
        <v>44</v>
      </c>
      <c r="G23" s="23" t="s">
        <v>45</v>
      </c>
      <c r="H23" s="22" t="s">
        <v>13</v>
      </c>
      <c r="I23" s="24"/>
      <c r="J23" s="23"/>
      <c r="K23" s="24">
        <f t="shared" si="2"/>
        <v>0</v>
      </c>
      <c r="L23" s="24"/>
      <c r="M23" s="23"/>
      <c r="N23" s="24">
        <f t="shared" si="3"/>
        <v>0</v>
      </c>
      <c r="O23" s="23" t="s">
        <v>7</v>
      </c>
      <c r="P23" s="23"/>
    </row>
    <row r="24" spans="1:16" s="22" customFormat="1" ht="15">
      <c r="A24" s="22">
        <v>13</v>
      </c>
      <c r="C24" s="23"/>
      <c r="D24" s="23">
        <v>243</v>
      </c>
      <c r="E24" s="22" t="s">
        <v>33</v>
      </c>
      <c r="F24" s="22" t="s">
        <v>34</v>
      </c>
      <c r="G24" s="23" t="s">
        <v>35</v>
      </c>
      <c r="H24" s="22" t="s">
        <v>36</v>
      </c>
      <c r="I24" s="24"/>
      <c r="J24" s="23"/>
      <c r="K24" s="24">
        <f t="shared" si="2"/>
        <v>0</v>
      </c>
      <c r="L24" s="24"/>
      <c r="M24" s="23"/>
      <c r="N24" s="24">
        <f t="shared" si="3"/>
        <v>0</v>
      </c>
      <c r="O24" s="23" t="s">
        <v>7</v>
      </c>
      <c r="P24" s="23"/>
    </row>
    <row r="25" spans="1:16" s="22" customFormat="1" ht="15">
      <c r="A25" s="22">
        <v>14</v>
      </c>
      <c r="C25" s="23"/>
      <c r="D25" s="23">
        <v>244</v>
      </c>
      <c r="E25" s="22" t="s">
        <v>37</v>
      </c>
      <c r="F25" s="22" t="s">
        <v>38</v>
      </c>
      <c r="G25" s="23" t="s">
        <v>39</v>
      </c>
      <c r="H25" s="22" t="s">
        <v>36</v>
      </c>
      <c r="I25" s="24"/>
      <c r="J25" s="23"/>
      <c r="K25" s="24">
        <f t="shared" si="2"/>
        <v>0</v>
      </c>
      <c r="L25" s="24"/>
      <c r="M25" s="23"/>
      <c r="N25" s="24">
        <f t="shared" si="3"/>
        <v>0</v>
      </c>
      <c r="O25" s="23" t="s">
        <v>7</v>
      </c>
      <c r="P25" s="23"/>
    </row>
    <row r="26" spans="1:16" s="22" customFormat="1" ht="15">
      <c r="A26" s="30">
        <v>15</v>
      </c>
      <c r="B26" s="25"/>
      <c r="C26" s="27"/>
      <c r="D26" s="23">
        <v>259</v>
      </c>
      <c r="E26" s="22" t="s">
        <v>76</v>
      </c>
      <c r="F26" s="22" t="s">
        <v>77</v>
      </c>
      <c r="G26" s="23" t="s">
        <v>78</v>
      </c>
      <c r="H26" s="22" t="s">
        <v>60</v>
      </c>
      <c r="I26" s="24"/>
      <c r="J26" s="23"/>
      <c r="K26" s="24">
        <f t="shared" si="0"/>
        <v>0</v>
      </c>
      <c r="L26" s="24"/>
      <c r="M26" s="23"/>
      <c r="N26" s="24">
        <f t="shared" si="1"/>
        <v>0</v>
      </c>
      <c r="O26" s="23" t="s">
        <v>7</v>
      </c>
      <c r="P26" s="23"/>
    </row>
    <row r="27" spans="1:16" s="22" customFormat="1" ht="15">
      <c r="A27" s="22">
        <v>16</v>
      </c>
      <c r="C27" s="23"/>
      <c r="D27" s="23">
        <v>192</v>
      </c>
      <c r="E27" s="22" t="s">
        <v>225</v>
      </c>
      <c r="F27" s="22" t="s">
        <v>191</v>
      </c>
      <c r="G27" s="23" t="s">
        <v>226</v>
      </c>
      <c r="H27" s="22" t="s">
        <v>227</v>
      </c>
      <c r="I27" s="24"/>
      <c r="J27" s="23"/>
      <c r="K27" s="24">
        <f t="shared" si="0"/>
        <v>0</v>
      </c>
      <c r="L27" s="24"/>
      <c r="M27" s="23"/>
      <c r="N27" s="24">
        <f t="shared" si="1"/>
        <v>0</v>
      </c>
      <c r="O27" s="23" t="s">
        <v>7</v>
      </c>
      <c r="P27" s="23"/>
    </row>
    <row r="28" spans="1:16" s="22" customFormat="1" ht="15">
      <c r="A28" s="22">
        <v>17</v>
      </c>
      <c r="C28" s="23"/>
      <c r="D28" s="23">
        <v>257</v>
      </c>
      <c r="E28" s="22" t="s">
        <v>68</v>
      </c>
      <c r="F28" s="22" t="s">
        <v>69</v>
      </c>
      <c r="G28" s="23" t="s">
        <v>70</v>
      </c>
      <c r="H28" s="22" t="s">
        <v>71</v>
      </c>
      <c r="I28" s="24"/>
      <c r="J28" s="23"/>
      <c r="K28" s="24">
        <f t="shared" si="0"/>
        <v>0</v>
      </c>
      <c r="L28" s="24"/>
      <c r="M28" s="23"/>
      <c r="N28" s="24">
        <f t="shared" si="1"/>
        <v>0</v>
      </c>
      <c r="O28" s="23" t="s">
        <v>7</v>
      </c>
      <c r="P28" s="23"/>
    </row>
    <row r="29" spans="1:16" s="22" customFormat="1" ht="15">
      <c r="A29" s="22">
        <v>18</v>
      </c>
      <c r="C29" s="23"/>
      <c r="D29" s="23">
        <v>191</v>
      </c>
      <c r="E29" s="22" t="s">
        <v>104</v>
      </c>
      <c r="F29" s="22" t="s">
        <v>18</v>
      </c>
      <c r="G29" s="29">
        <v>37132</v>
      </c>
      <c r="H29" s="22" t="s">
        <v>222</v>
      </c>
      <c r="I29" s="24"/>
      <c r="J29" s="23"/>
      <c r="K29" s="24">
        <f t="shared" si="0"/>
        <v>0</v>
      </c>
      <c r="L29" s="24"/>
      <c r="M29" s="23"/>
      <c r="N29" s="24">
        <f t="shared" si="1"/>
        <v>0</v>
      </c>
      <c r="O29" s="23" t="s">
        <v>7</v>
      </c>
      <c r="P29" s="23"/>
    </row>
    <row r="30" spans="1:16" s="22" customFormat="1" ht="15">
      <c r="A30" s="22">
        <v>19</v>
      </c>
      <c r="C30" s="23"/>
      <c r="D30" s="23">
        <v>252</v>
      </c>
      <c r="E30" s="22" t="s">
        <v>55</v>
      </c>
      <c r="F30" s="22" t="s">
        <v>16</v>
      </c>
      <c r="G30" s="23" t="s">
        <v>56</v>
      </c>
      <c r="H30" s="22" t="s">
        <v>57</v>
      </c>
      <c r="I30" s="24"/>
      <c r="J30" s="23"/>
      <c r="K30" s="24">
        <f t="shared" si="0"/>
        <v>0</v>
      </c>
      <c r="L30" s="24"/>
      <c r="M30" s="23"/>
      <c r="N30" s="24">
        <f t="shared" si="1"/>
        <v>0</v>
      </c>
      <c r="O30" s="23" t="s">
        <v>7</v>
      </c>
      <c r="P30" s="23"/>
    </row>
    <row r="31" spans="1:16" s="22" customFormat="1" ht="15">
      <c r="A31" s="22">
        <v>20</v>
      </c>
      <c r="C31" s="23"/>
      <c r="D31" s="23">
        <v>254</v>
      </c>
      <c r="E31" s="22" t="s">
        <v>61</v>
      </c>
      <c r="F31" s="22" t="s">
        <v>19</v>
      </c>
      <c r="G31" s="23" t="s">
        <v>62</v>
      </c>
      <c r="H31" s="22" t="s">
        <v>63</v>
      </c>
      <c r="I31" s="24"/>
      <c r="J31" s="23"/>
      <c r="K31" s="24">
        <f t="shared" si="0"/>
        <v>0</v>
      </c>
      <c r="L31" s="24"/>
      <c r="M31" s="23"/>
      <c r="N31" s="24">
        <f t="shared" si="1"/>
        <v>0</v>
      </c>
      <c r="O31" s="23" t="s">
        <v>7</v>
      </c>
      <c r="P31" s="23"/>
    </row>
    <row r="32" spans="1:16" s="22" customFormat="1" ht="15">
      <c r="A32" s="22">
        <v>21</v>
      </c>
      <c r="C32" s="23"/>
      <c r="D32" s="23">
        <v>251</v>
      </c>
      <c r="E32" s="22" t="s">
        <v>82</v>
      </c>
      <c r="F32" s="22" t="s">
        <v>83</v>
      </c>
      <c r="G32" s="29">
        <v>37148</v>
      </c>
      <c r="H32" s="22" t="s">
        <v>84</v>
      </c>
      <c r="I32" s="24"/>
      <c r="J32" s="23"/>
      <c r="K32" s="24">
        <f t="shared" si="0"/>
        <v>0</v>
      </c>
      <c r="L32" s="24"/>
      <c r="M32" s="23"/>
      <c r="N32" s="24">
        <f t="shared" si="1"/>
        <v>0</v>
      </c>
      <c r="O32" s="23" t="s">
        <v>7</v>
      </c>
      <c r="P32" s="23"/>
    </row>
    <row r="33" spans="1:19" s="22" customFormat="1" ht="15">
      <c r="A33" s="22">
        <v>22</v>
      </c>
      <c r="C33" s="23"/>
      <c r="D33" s="23">
        <v>193</v>
      </c>
      <c r="E33" s="22" t="s">
        <v>270</v>
      </c>
      <c r="F33" s="22" t="s">
        <v>18</v>
      </c>
      <c r="G33" s="29">
        <v>36874</v>
      </c>
      <c r="H33" s="22" t="s">
        <v>230</v>
      </c>
      <c r="I33" s="24"/>
      <c r="J33" s="23"/>
      <c r="K33" s="24">
        <f t="shared" si="0"/>
        <v>0</v>
      </c>
      <c r="L33" s="24"/>
      <c r="M33" s="23"/>
      <c r="N33" s="24">
        <f t="shared" si="1"/>
        <v>0</v>
      </c>
      <c r="O33" s="23" t="s">
        <v>7</v>
      </c>
      <c r="P33" s="23"/>
    </row>
    <row r="34" spans="1:19" s="17" customFormat="1" ht="18">
      <c r="B34" s="31"/>
      <c r="C34" s="32" t="str">
        <f>CONCATENATE($G$7," - weiblich")</f>
        <v>Startliste: U13 - weiblich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 t="s">
        <v>7</v>
      </c>
      <c r="Q34" s="18"/>
      <c r="R34" s="19"/>
      <c r="S34" s="19"/>
    </row>
    <row r="35" spans="1:19" s="22" customFormat="1" ht="15">
      <c r="A35" s="38">
        <v>1</v>
      </c>
      <c r="B35" s="38"/>
      <c r="C35" s="37"/>
      <c r="D35" s="37">
        <v>264</v>
      </c>
      <c r="E35" s="38" t="s">
        <v>99</v>
      </c>
      <c r="F35" s="38" t="s">
        <v>100</v>
      </c>
      <c r="G35" s="37" t="s">
        <v>74</v>
      </c>
      <c r="H35" s="38" t="s">
        <v>75</v>
      </c>
      <c r="I35" s="39"/>
      <c r="J35" s="37"/>
      <c r="K35" s="39">
        <f t="shared" si="0"/>
        <v>0</v>
      </c>
      <c r="L35" s="39"/>
      <c r="M35" s="37"/>
      <c r="N35" s="39">
        <f t="shared" si="1"/>
        <v>0</v>
      </c>
      <c r="O35" s="23"/>
      <c r="P35" s="23" t="s">
        <v>7</v>
      </c>
    </row>
    <row r="36" spans="1:19" s="22" customFormat="1" ht="15">
      <c r="A36" s="22">
        <v>2</v>
      </c>
      <c r="C36" s="23"/>
      <c r="D36" s="23">
        <v>263</v>
      </c>
      <c r="E36" s="22" t="s">
        <v>95</v>
      </c>
      <c r="F36" s="22" t="s">
        <v>96</v>
      </c>
      <c r="G36" s="23" t="s">
        <v>97</v>
      </c>
      <c r="H36" s="22" t="s">
        <v>98</v>
      </c>
      <c r="I36" s="24"/>
      <c r="J36" s="23"/>
      <c r="K36" s="24">
        <f t="shared" si="0"/>
        <v>0</v>
      </c>
      <c r="L36" s="24"/>
      <c r="M36" s="23"/>
      <c r="N36" s="24">
        <f t="shared" si="1"/>
        <v>0</v>
      </c>
      <c r="O36" s="23"/>
      <c r="P36" s="23" t="s">
        <v>7</v>
      </c>
    </row>
    <row r="37" spans="1:19" s="22" customFormat="1" ht="15">
      <c r="A37" s="22">
        <v>3</v>
      </c>
      <c r="C37" s="23"/>
      <c r="D37" s="23">
        <v>270</v>
      </c>
      <c r="E37" s="22" t="s">
        <v>231</v>
      </c>
      <c r="F37" s="22" t="s">
        <v>232</v>
      </c>
      <c r="G37" s="29">
        <v>36869</v>
      </c>
      <c r="H37" s="22" t="s">
        <v>233</v>
      </c>
      <c r="I37" s="24"/>
      <c r="J37" s="23"/>
      <c r="K37" s="24">
        <f t="shared" si="0"/>
        <v>0</v>
      </c>
      <c r="L37" s="24"/>
      <c r="M37" s="23"/>
      <c r="N37" s="24">
        <f t="shared" si="1"/>
        <v>0</v>
      </c>
      <c r="O37" s="23"/>
      <c r="P37" s="23" t="s">
        <v>7</v>
      </c>
    </row>
    <row r="38" spans="1:19" s="22" customFormat="1" ht="15">
      <c r="A38" s="22">
        <v>4</v>
      </c>
      <c r="C38" s="23"/>
      <c r="D38" s="23">
        <v>267</v>
      </c>
      <c r="E38" s="22" t="s">
        <v>216</v>
      </c>
      <c r="F38" s="22" t="s">
        <v>217</v>
      </c>
      <c r="G38" s="23" t="s">
        <v>218</v>
      </c>
      <c r="H38" s="22" t="s">
        <v>90</v>
      </c>
      <c r="I38" s="24"/>
      <c r="J38" s="23"/>
      <c r="K38" s="24">
        <f t="shared" si="0"/>
        <v>0</v>
      </c>
      <c r="L38" s="24"/>
      <c r="M38" s="23"/>
      <c r="N38" s="24">
        <f t="shared" si="1"/>
        <v>0</v>
      </c>
      <c r="O38" s="23"/>
      <c r="P38" s="23" t="s">
        <v>7</v>
      </c>
    </row>
    <row r="39" spans="1:19" s="22" customFormat="1" ht="15">
      <c r="A39" s="22">
        <v>5</v>
      </c>
      <c r="C39" s="23"/>
      <c r="D39" s="23">
        <v>271</v>
      </c>
      <c r="E39" s="22" t="s">
        <v>219</v>
      </c>
      <c r="F39" s="22" t="s">
        <v>220</v>
      </c>
      <c r="G39" s="23" t="s">
        <v>221</v>
      </c>
      <c r="H39" s="22" t="s">
        <v>36</v>
      </c>
      <c r="I39" s="24"/>
      <c r="J39" s="23"/>
      <c r="K39" s="24">
        <f t="shared" si="0"/>
        <v>0</v>
      </c>
      <c r="L39" s="24"/>
      <c r="M39" s="23"/>
      <c r="N39" s="24">
        <f t="shared" si="1"/>
        <v>0</v>
      </c>
      <c r="O39" s="23"/>
      <c r="P39" s="23" t="s">
        <v>7</v>
      </c>
    </row>
    <row r="40" spans="1:19" s="22" customFormat="1" ht="15">
      <c r="A40" s="22">
        <v>6</v>
      </c>
      <c r="C40" s="23"/>
      <c r="D40" s="23">
        <v>261</v>
      </c>
      <c r="E40" s="22" t="s">
        <v>87</v>
      </c>
      <c r="F40" s="22" t="s">
        <v>88</v>
      </c>
      <c r="G40" s="23" t="s">
        <v>89</v>
      </c>
      <c r="H40" s="22" t="s">
        <v>90</v>
      </c>
      <c r="I40" s="24"/>
      <c r="J40" s="23"/>
      <c r="K40" s="24">
        <f t="shared" si="0"/>
        <v>0</v>
      </c>
      <c r="L40" s="24"/>
      <c r="M40" s="23"/>
      <c r="N40" s="24">
        <f t="shared" si="1"/>
        <v>0</v>
      </c>
      <c r="O40" s="23"/>
      <c r="P40" s="23" t="s">
        <v>7</v>
      </c>
    </row>
    <row r="41" spans="1:19" s="22" customFormat="1" ht="15">
      <c r="A41" s="22">
        <v>7</v>
      </c>
      <c r="C41" s="23"/>
      <c r="D41" s="23">
        <v>262</v>
      </c>
      <c r="E41" s="22" t="s">
        <v>91</v>
      </c>
      <c r="F41" s="22" t="s">
        <v>92</v>
      </c>
      <c r="G41" s="23" t="s">
        <v>93</v>
      </c>
      <c r="H41" s="22" t="s">
        <v>94</v>
      </c>
      <c r="I41" s="24"/>
      <c r="J41" s="23"/>
      <c r="K41" s="24">
        <f t="shared" si="0"/>
        <v>0</v>
      </c>
      <c r="L41" s="24"/>
      <c r="M41" s="23"/>
      <c r="N41" s="24">
        <f t="shared" si="1"/>
        <v>0</v>
      </c>
      <c r="O41" s="23"/>
      <c r="P41" s="23" t="s">
        <v>7</v>
      </c>
    </row>
    <row r="42" spans="1:19" s="22" customFormat="1" ht="15">
      <c r="A42" s="22">
        <v>8</v>
      </c>
      <c r="C42" s="23"/>
      <c r="D42" s="23">
        <v>265</v>
      </c>
      <c r="E42" s="22" t="s">
        <v>101</v>
      </c>
      <c r="F42" s="22" t="s">
        <v>102</v>
      </c>
      <c r="G42" s="23" t="s">
        <v>103</v>
      </c>
      <c r="H42" s="22" t="s">
        <v>36</v>
      </c>
      <c r="I42" s="24"/>
      <c r="J42" s="23"/>
      <c r="K42" s="24">
        <f t="shared" si="0"/>
        <v>0</v>
      </c>
      <c r="L42" s="24"/>
      <c r="M42" s="23"/>
      <c r="N42" s="24">
        <f t="shared" si="1"/>
        <v>0</v>
      </c>
      <c r="O42" s="23"/>
      <c r="P42" s="23" t="s">
        <v>7</v>
      </c>
    </row>
    <row r="43" spans="1:19" s="22" customFormat="1" ht="15">
      <c r="A43" s="22">
        <v>9</v>
      </c>
      <c r="C43" s="23"/>
      <c r="D43" s="23">
        <v>269</v>
      </c>
      <c r="E43" s="22" t="s">
        <v>228</v>
      </c>
      <c r="F43" s="22" t="s">
        <v>229</v>
      </c>
      <c r="G43" s="29">
        <v>36564</v>
      </c>
      <c r="H43" s="22" t="s">
        <v>230</v>
      </c>
      <c r="I43" s="24"/>
      <c r="J43" s="23"/>
      <c r="K43" s="24">
        <f t="shared" si="0"/>
        <v>0</v>
      </c>
      <c r="L43" s="24"/>
      <c r="M43" s="23"/>
      <c r="N43" s="24">
        <f t="shared" si="1"/>
        <v>0</v>
      </c>
      <c r="O43" s="23"/>
      <c r="P43" s="23" t="s">
        <v>7</v>
      </c>
    </row>
    <row r="44" spans="1:19" s="22" customFormat="1" ht="15">
      <c r="C44" s="23"/>
      <c r="D44" s="23"/>
      <c r="G44" s="23"/>
      <c r="I44" s="24"/>
      <c r="J44" s="23"/>
      <c r="K44" s="24">
        <f t="shared" si="0"/>
        <v>0</v>
      </c>
      <c r="L44" s="24"/>
      <c r="M44" s="23"/>
      <c r="N44" s="24">
        <f t="shared" si="1"/>
        <v>0</v>
      </c>
      <c r="O44" s="23"/>
      <c r="P44" s="23" t="s">
        <v>7</v>
      </c>
    </row>
    <row r="45" spans="1:19" s="22" customFormat="1" ht="15">
      <c r="C45" s="23"/>
      <c r="D45" s="23"/>
      <c r="G45" s="27"/>
      <c r="I45" s="24"/>
      <c r="J45" s="23"/>
      <c r="K45" s="24">
        <f t="shared" si="0"/>
        <v>0</v>
      </c>
      <c r="L45" s="24"/>
      <c r="M45" s="23"/>
      <c r="N45" s="24">
        <f t="shared" si="1"/>
        <v>0</v>
      </c>
      <c r="O45" s="23"/>
      <c r="P45" s="23" t="s">
        <v>7</v>
      </c>
    </row>
    <row r="46" spans="1:19" s="22" customFormat="1" ht="15">
      <c r="C46" s="23"/>
      <c r="D46" s="23"/>
      <c r="G46" s="23"/>
      <c r="I46" s="24"/>
      <c r="J46" s="23"/>
      <c r="K46" s="24">
        <f t="shared" si="0"/>
        <v>0</v>
      </c>
      <c r="L46" s="24"/>
      <c r="M46" s="23"/>
      <c r="N46" s="24">
        <f t="shared" si="1"/>
        <v>0</v>
      </c>
      <c r="O46" s="23"/>
      <c r="P46" s="23" t="s">
        <v>7</v>
      </c>
    </row>
    <row r="47" spans="1:19" s="22" customFormat="1" ht="15">
      <c r="C47" s="23"/>
      <c r="D47" s="23"/>
      <c r="G47" s="23"/>
      <c r="I47" s="24"/>
      <c r="J47" s="23"/>
      <c r="K47" s="24">
        <f t="shared" si="0"/>
        <v>0</v>
      </c>
      <c r="L47" s="24"/>
      <c r="M47" s="23"/>
      <c r="N47" s="24">
        <f t="shared" si="1"/>
        <v>0</v>
      </c>
      <c r="O47" s="23"/>
      <c r="P47" s="23" t="s">
        <v>7</v>
      </c>
    </row>
    <row r="48" spans="1:19" s="22" customFormat="1" ht="15">
      <c r="C48" s="23"/>
      <c r="D48" s="23"/>
      <c r="G48" s="23"/>
      <c r="I48" s="24"/>
      <c r="J48" s="23"/>
      <c r="K48" s="24">
        <f t="shared" si="0"/>
        <v>0</v>
      </c>
      <c r="L48" s="24"/>
      <c r="M48" s="23"/>
      <c r="N48" s="24">
        <f t="shared" si="1"/>
        <v>0</v>
      </c>
      <c r="O48" s="23" t="s">
        <v>7</v>
      </c>
      <c r="P48" s="23"/>
    </row>
    <row r="49" spans="3:16" s="22" customFormat="1" ht="15">
      <c r="C49" s="23"/>
      <c r="D49" s="23"/>
      <c r="G49" s="23"/>
      <c r="I49" s="24"/>
      <c r="J49" s="23"/>
      <c r="K49" s="24">
        <f t="shared" si="0"/>
        <v>0</v>
      </c>
      <c r="L49" s="24"/>
      <c r="M49" s="23"/>
      <c r="N49" s="24">
        <f t="shared" si="1"/>
        <v>0</v>
      </c>
      <c r="O49" s="23" t="s">
        <v>7</v>
      </c>
      <c r="P49" s="23"/>
    </row>
    <row r="50" spans="3:16" s="3" customFormat="1" ht="15">
      <c r="C50" s="6"/>
      <c r="D50" s="6"/>
      <c r="G50" s="6"/>
      <c r="I50" s="24"/>
      <c r="J50" s="23"/>
      <c r="K50" s="24">
        <f t="shared" si="0"/>
        <v>0</v>
      </c>
      <c r="L50" s="24"/>
      <c r="M50" s="23"/>
      <c r="N50" s="24">
        <f t="shared" si="1"/>
        <v>0</v>
      </c>
      <c r="O50" s="23" t="s">
        <v>7</v>
      </c>
      <c r="P50" s="23"/>
    </row>
    <row r="51" spans="3:16" s="3" customFormat="1" ht="15">
      <c r="C51" s="6"/>
      <c r="D51" s="6"/>
      <c r="G51" s="6"/>
      <c r="I51" s="24"/>
      <c r="J51" s="23"/>
      <c r="K51" s="24">
        <f t="shared" si="0"/>
        <v>0</v>
      </c>
      <c r="L51" s="24"/>
      <c r="M51" s="23"/>
      <c r="N51" s="24">
        <f t="shared" si="1"/>
        <v>0</v>
      </c>
      <c r="O51" s="23" t="s">
        <v>7</v>
      </c>
      <c r="P51" s="23"/>
    </row>
    <row r="52" spans="3:16" s="3" customFormat="1" ht="15">
      <c r="C52" s="6"/>
      <c r="D52" s="6"/>
      <c r="G52" s="6"/>
      <c r="I52" s="24"/>
      <c r="J52" s="23"/>
      <c r="K52" s="24">
        <f t="shared" si="0"/>
        <v>0</v>
      </c>
      <c r="L52" s="24"/>
      <c r="M52" s="23"/>
      <c r="N52" s="24">
        <f t="shared" si="1"/>
        <v>0</v>
      </c>
      <c r="O52" s="23" t="s">
        <v>7</v>
      </c>
      <c r="P52" s="23"/>
    </row>
    <row r="53" spans="3:16">
      <c r="I53" s="8"/>
      <c r="K53" s="2"/>
    </row>
    <row r="54" spans="3:16">
      <c r="I54" s="8"/>
      <c r="K54" s="2"/>
    </row>
    <row r="55" spans="3:16">
      <c r="I55" s="8"/>
      <c r="K55" s="2"/>
    </row>
    <row r="56" spans="3:16">
      <c r="I56" s="8"/>
      <c r="K56" s="2"/>
    </row>
    <row r="57" spans="3:16">
      <c r="I57" s="8"/>
      <c r="K57" s="2"/>
    </row>
    <row r="58" spans="3:16">
      <c r="I58" s="8"/>
      <c r="K58" s="2"/>
    </row>
    <row r="59" spans="3:16">
      <c r="I59" s="8"/>
      <c r="K59" s="2"/>
    </row>
    <row r="60" spans="3:16">
      <c r="I60" s="8"/>
      <c r="K60" s="2"/>
    </row>
    <row r="61" spans="3:16">
      <c r="I61" s="8"/>
      <c r="K61" s="2"/>
    </row>
    <row r="62" spans="3:16">
      <c r="I62" s="8"/>
      <c r="K62" s="2"/>
    </row>
    <row r="63" spans="3:16">
      <c r="I63" s="8"/>
      <c r="K63" s="2"/>
    </row>
    <row r="64" spans="3:16">
      <c r="I64" s="8"/>
      <c r="K64" s="2"/>
    </row>
    <row r="65" spans="9:11">
      <c r="I65" s="8"/>
      <c r="K65" s="2"/>
    </row>
    <row r="66" spans="9:11">
      <c r="I66" s="8"/>
      <c r="K66" s="2"/>
    </row>
    <row r="67" spans="9:11">
      <c r="I67" s="8"/>
      <c r="K67" s="2"/>
    </row>
    <row r="68" spans="9:11">
      <c r="I68" s="8"/>
      <c r="K68" s="2"/>
    </row>
    <row r="69" spans="9:11">
      <c r="I69" s="8"/>
      <c r="K69" s="2"/>
    </row>
    <row r="70" spans="9:11">
      <c r="I70" s="8"/>
      <c r="K70" s="2"/>
    </row>
    <row r="71" spans="9:11">
      <c r="I71" s="8"/>
      <c r="K71" s="2"/>
    </row>
    <row r="72" spans="9:11">
      <c r="I72" s="8"/>
      <c r="K72" s="2"/>
    </row>
    <row r="73" spans="9:11">
      <c r="I73" s="8"/>
      <c r="K73" s="2"/>
    </row>
    <row r="74" spans="9:11">
      <c r="I74" s="8"/>
      <c r="K74" s="2"/>
    </row>
    <row r="75" spans="9:11">
      <c r="I75" s="8"/>
      <c r="K75" s="2"/>
    </row>
    <row r="76" spans="9:11">
      <c r="I76" s="8"/>
      <c r="K76" s="2"/>
    </row>
    <row r="77" spans="9:11">
      <c r="I77" s="8"/>
      <c r="K77" s="2"/>
    </row>
    <row r="78" spans="9:11">
      <c r="I78" s="8"/>
      <c r="K78" s="2"/>
    </row>
    <row r="79" spans="9:11">
      <c r="I79" s="8"/>
      <c r="K79" s="2"/>
    </row>
    <row r="80" spans="9:11">
      <c r="I80" s="8"/>
      <c r="K80" s="2"/>
    </row>
    <row r="81" spans="9:11">
      <c r="I81" s="8"/>
      <c r="K81" s="2"/>
    </row>
    <row r="82" spans="9:11">
      <c r="I82" s="8"/>
      <c r="K82" s="2"/>
    </row>
    <row r="83" spans="9:11">
      <c r="I83" s="8"/>
      <c r="K83" s="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65" fitToHeight="4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8"/>
  <sheetViews>
    <sheetView view="pageBreakPreview" zoomScale="70" zoomScaleNormal="100" workbookViewId="0">
      <pane xSplit="3" ySplit="10" topLeftCell="D11" activePane="bottomRight" state="frozen"/>
      <selection pane="topRight" activeCell="C1" sqref="C1"/>
      <selection pane="bottomLeft" activeCell="A14" sqref="A14"/>
      <selection pane="bottomRight" activeCell="C19" sqref="C19"/>
    </sheetView>
  </sheetViews>
  <sheetFormatPr baseColWidth="10" defaultRowHeight="12.75" outlineLevelCol="1"/>
  <cols>
    <col min="1" max="1" width="7.28515625" customWidth="1"/>
    <col min="4" max="4" width="16.28515625" bestFit="1" customWidth="1"/>
    <col min="5" max="5" width="20.140625" bestFit="1" customWidth="1"/>
    <col min="6" max="6" width="21.5703125" style="4" customWidth="1"/>
    <col min="7" max="7" width="39.7109375" bestFit="1" customWidth="1"/>
    <col min="8" max="8" width="12.5703125" style="4" customWidth="1" outlineLevel="1"/>
    <col min="9" max="9" width="11.42578125" style="4" outlineLevel="1"/>
    <col min="10" max="10" width="12.7109375" bestFit="1" customWidth="1"/>
    <col min="11" max="11" width="16.42578125" bestFit="1" customWidth="1"/>
    <col min="12" max="12" width="14.140625" style="4" customWidth="1"/>
    <col min="13" max="13" width="15.42578125" style="4" customWidth="1"/>
    <col min="14" max="14" width="13.7109375" style="4" customWidth="1"/>
    <col min="15" max="15" width="11.42578125" style="4"/>
  </cols>
  <sheetData>
    <row r="1" spans="1:18" s="9" customFormat="1" ht="20.25">
      <c r="B1" s="10"/>
      <c r="C1" s="11"/>
      <c r="D1" s="10"/>
      <c r="E1" s="10"/>
      <c r="F1" s="11"/>
      <c r="G1" s="10"/>
      <c r="H1" s="11"/>
      <c r="I1" s="11"/>
      <c r="J1" s="11"/>
      <c r="K1" s="11"/>
      <c r="M1" s="10"/>
      <c r="N1" s="20">
        <v>1.1574074074074073E-4</v>
      </c>
      <c r="O1" s="11"/>
    </row>
    <row r="2" spans="1:18" s="9" customFormat="1" ht="18.75">
      <c r="C2" s="12"/>
      <c r="E2" s="13"/>
      <c r="F2" s="12"/>
      <c r="H2" s="12"/>
      <c r="I2" s="12"/>
      <c r="J2" s="12"/>
      <c r="K2" s="12"/>
      <c r="L2" s="12"/>
      <c r="N2" s="12"/>
      <c r="O2" s="12"/>
    </row>
    <row r="3" spans="1:18" s="9" customFormat="1" ht="18.75">
      <c r="C3" s="12"/>
      <c r="E3" s="13"/>
      <c r="F3" s="12"/>
      <c r="H3" s="12"/>
      <c r="I3" s="12"/>
      <c r="J3" s="12"/>
      <c r="K3" s="12"/>
      <c r="L3" s="12"/>
      <c r="N3" s="12"/>
      <c r="O3" s="12"/>
    </row>
    <row r="4" spans="1:18" s="9" customFormat="1" ht="18.75">
      <c r="C4" s="12"/>
      <c r="E4" s="14"/>
      <c r="F4" s="12"/>
      <c r="H4" s="12"/>
      <c r="I4" s="12"/>
      <c r="J4" s="12"/>
      <c r="K4" s="12"/>
      <c r="L4" s="12"/>
      <c r="N4" s="12"/>
      <c r="O4" s="12"/>
    </row>
    <row r="5" spans="1:18" s="9" customFormat="1" ht="18.75">
      <c r="C5" s="12"/>
      <c r="E5" s="15"/>
      <c r="F5" s="12"/>
      <c r="H5" s="12"/>
      <c r="I5" s="12"/>
      <c r="J5" s="12"/>
      <c r="K5" s="12"/>
      <c r="L5" s="12"/>
      <c r="N5" s="12"/>
      <c r="O5" s="12"/>
    </row>
    <row r="6" spans="1:18" s="9" customFormat="1" ht="18.75">
      <c r="C6" s="12"/>
      <c r="E6" s="15"/>
      <c r="F6" s="12"/>
      <c r="H6" s="12"/>
      <c r="I6" s="12"/>
      <c r="J6" s="12"/>
      <c r="K6" s="12"/>
      <c r="L6" s="12"/>
      <c r="N6" s="12"/>
      <c r="O6" s="12"/>
    </row>
    <row r="7" spans="1:18" s="9" customFormat="1" ht="18.75">
      <c r="C7" s="12"/>
      <c r="F7" s="13" t="s">
        <v>315</v>
      </c>
      <c r="H7" s="12"/>
      <c r="I7" s="12"/>
      <c r="J7" s="12"/>
      <c r="K7" s="12"/>
      <c r="L7" s="12"/>
      <c r="N7" s="12"/>
      <c r="O7" s="12"/>
    </row>
    <row r="8" spans="1:18" s="9" customFormat="1">
      <c r="C8" s="12"/>
      <c r="F8" s="12"/>
      <c r="H8" s="12"/>
      <c r="I8" s="12"/>
      <c r="J8" s="12"/>
      <c r="K8" s="12"/>
      <c r="L8" s="12"/>
      <c r="M8" s="21" t="s">
        <v>311</v>
      </c>
      <c r="N8" s="12"/>
      <c r="O8" s="12"/>
    </row>
    <row r="9" spans="1:18" s="9" customFormat="1">
      <c r="C9" s="12"/>
      <c r="F9" s="12"/>
      <c r="H9" s="12"/>
      <c r="I9" s="12"/>
      <c r="J9" s="12"/>
      <c r="K9" s="12"/>
      <c r="L9" s="12"/>
      <c r="N9" s="12"/>
      <c r="O9" s="12"/>
    </row>
    <row r="10" spans="1:18" s="3" customFormat="1" ht="20.100000000000001" customHeight="1">
      <c r="A10" s="3" t="s">
        <v>17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5</v>
      </c>
      <c r="L10" s="5" t="s">
        <v>3</v>
      </c>
      <c r="M10" s="5" t="s">
        <v>2</v>
      </c>
      <c r="N10" s="5" t="s">
        <v>0</v>
      </c>
      <c r="O10" s="7" t="s">
        <v>1</v>
      </c>
      <c r="P10" s="7"/>
    </row>
    <row r="11" spans="1:18" s="17" customFormat="1" ht="18">
      <c r="A11" s="31"/>
      <c r="B11" s="32" t="str">
        <f>CONCATENATE($F$7," - männlich")</f>
        <v>Ergebnisliste: U15 Kombi - männlich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 t="s">
        <v>7</v>
      </c>
      <c r="O11" s="18"/>
      <c r="P11" s="18"/>
      <c r="Q11" s="19"/>
      <c r="R11" s="19"/>
    </row>
    <row r="12" spans="1:18" s="22" customFormat="1" ht="15">
      <c r="A12" s="33">
        <v>13</v>
      </c>
      <c r="B12" s="23" t="s">
        <v>287</v>
      </c>
      <c r="C12" s="23">
        <v>332</v>
      </c>
      <c r="D12" s="22" t="s">
        <v>145</v>
      </c>
      <c r="E12" s="22" t="s">
        <v>146</v>
      </c>
      <c r="F12" s="23" t="s">
        <v>147</v>
      </c>
      <c r="G12" s="22" t="s">
        <v>148</v>
      </c>
      <c r="H12" s="24">
        <v>1.0069444444444444E-3</v>
      </c>
      <c r="I12" s="23">
        <v>0</v>
      </c>
      <c r="J12" s="24">
        <f t="shared" ref="J12:J21" si="0">H12+I12*$N$1</f>
        <v>1.0069444444444444E-3</v>
      </c>
      <c r="K12" s="24">
        <v>2.1096296295581851E-2</v>
      </c>
      <c r="L12" s="23">
        <v>3</v>
      </c>
      <c r="M12" s="24">
        <f t="shared" ref="M12:M21" si="1">(2*H12)+K12+(I12*$N$1)</f>
        <v>2.3110185184470739E-2</v>
      </c>
      <c r="N12" s="23"/>
      <c r="O12" s="23" t="s">
        <v>7</v>
      </c>
    </row>
    <row r="13" spans="1:18" s="22" customFormat="1" ht="15">
      <c r="A13" s="33">
        <v>17</v>
      </c>
      <c r="B13" s="23" t="s">
        <v>288</v>
      </c>
      <c r="C13" s="23">
        <v>331</v>
      </c>
      <c r="D13" s="22" t="s">
        <v>141</v>
      </c>
      <c r="E13" s="22" t="s">
        <v>142</v>
      </c>
      <c r="F13" s="23" t="s">
        <v>143</v>
      </c>
      <c r="G13" s="22" t="s">
        <v>144</v>
      </c>
      <c r="H13" s="24">
        <v>1.0069444444444444E-3</v>
      </c>
      <c r="I13" s="23">
        <v>1</v>
      </c>
      <c r="J13" s="24">
        <f t="shared" si="0"/>
        <v>1.1226851851851851E-3</v>
      </c>
      <c r="K13" s="24">
        <v>2.2338194445183035E-2</v>
      </c>
      <c r="L13" s="23">
        <v>3</v>
      </c>
      <c r="M13" s="24">
        <f t="shared" si="1"/>
        <v>2.4467824074812662E-2</v>
      </c>
      <c r="N13" s="23"/>
      <c r="O13" s="23" t="s">
        <v>7</v>
      </c>
    </row>
    <row r="14" spans="1:18" s="22" customFormat="1" ht="15">
      <c r="A14" s="33">
        <v>21</v>
      </c>
      <c r="B14" s="23" t="s">
        <v>289</v>
      </c>
      <c r="C14" s="23">
        <v>335</v>
      </c>
      <c r="D14" s="22" t="s">
        <v>135</v>
      </c>
      <c r="E14" s="22" t="s">
        <v>154</v>
      </c>
      <c r="F14" s="23" t="s">
        <v>137</v>
      </c>
      <c r="G14" s="22" t="s">
        <v>134</v>
      </c>
      <c r="H14" s="24">
        <v>9.9537037037037042E-4</v>
      </c>
      <c r="I14" s="23">
        <v>1</v>
      </c>
      <c r="J14" s="24">
        <f t="shared" si="0"/>
        <v>1.1111111111111111E-3</v>
      </c>
      <c r="K14" s="24">
        <v>2.2967129632888827E-2</v>
      </c>
      <c r="L14" s="23">
        <v>3</v>
      </c>
      <c r="M14" s="24">
        <f t="shared" si="1"/>
        <v>2.5073611114370307E-2</v>
      </c>
      <c r="N14" s="23"/>
      <c r="O14" s="23" t="s">
        <v>7</v>
      </c>
    </row>
    <row r="15" spans="1:18" s="22" customFormat="1" ht="15">
      <c r="A15" s="33">
        <v>22</v>
      </c>
      <c r="B15" s="23" t="s">
        <v>290</v>
      </c>
      <c r="C15" s="23">
        <v>337</v>
      </c>
      <c r="D15" s="22" t="s">
        <v>159</v>
      </c>
      <c r="E15" s="22" t="s">
        <v>160</v>
      </c>
      <c r="F15" s="23" t="s">
        <v>161</v>
      </c>
      <c r="G15" s="22" t="s">
        <v>162</v>
      </c>
      <c r="H15" s="24">
        <v>1.0532407407407407E-3</v>
      </c>
      <c r="I15" s="23">
        <v>1</v>
      </c>
      <c r="J15" s="24">
        <f t="shared" si="0"/>
        <v>1.1689814814814813E-3</v>
      </c>
      <c r="K15" s="24">
        <v>2.4659259259351529E-2</v>
      </c>
      <c r="L15" s="23">
        <v>3</v>
      </c>
      <c r="M15" s="24">
        <f t="shared" si="1"/>
        <v>2.6881481481573748E-2</v>
      </c>
      <c r="N15" s="23"/>
      <c r="O15" s="23" t="s">
        <v>7</v>
      </c>
    </row>
    <row r="16" spans="1:18" s="22" customFormat="1" ht="15">
      <c r="A16" s="33">
        <v>24</v>
      </c>
      <c r="B16" s="23" t="s">
        <v>291</v>
      </c>
      <c r="C16" s="23">
        <v>333</v>
      </c>
      <c r="D16" s="22" t="s">
        <v>149</v>
      </c>
      <c r="E16" s="22" t="s">
        <v>96</v>
      </c>
      <c r="F16" s="23" t="s">
        <v>150</v>
      </c>
      <c r="G16" s="22" t="s">
        <v>151</v>
      </c>
      <c r="H16" s="24">
        <v>1.1458333333333333E-3</v>
      </c>
      <c r="I16" s="23">
        <v>3</v>
      </c>
      <c r="J16" s="24">
        <f t="shared" si="0"/>
        <v>1.4930555555555556E-3</v>
      </c>
      <c r="K16" s="24">
        <v>2.6515972218476236E-2</v>
      </c>
      <c r="L16" s="23">
        <v>3</v>
      </c>
      <c r="M16" s="24">
        <f t="shared" si="1"/>
        <v>2.9154861107365124E-2</v>
      </c>
      <c r="N16" s="23"/>
      <c r="O16" s="23" t="s">
        <v>7</v>
      </c>
    </row>
    <row r="17" spans="1:18" s="22" customFormat="1" ht="15">
      <c r="A17" s="33">
        <v>25</v>
      </c>
      <c r="B17" s="23" t="s">
        <v>292</v>
      </c>
      <c r="C17" s="23">
        <v>334</v>
      </c>
      <c r="D17" s="22" t="s">
        <v>152</v>
      </c>
      <c r="E17" s="22" t="s">
        <v>96</v>
      </c>
      <c r="F17" s="23" t="s">
        <v>153</v>
      </c>
      <c r="G17" s="22" t="s">
        <v>125</v>
      </c>
      <c r="H17" s="24">
        <v>1.1342592592592591E-3</v>
      </c>
      <c r="I17" s="23">
        <v>0</v>
      </c>
      <c r="J17" s="24">
        <f t="shared" si="0"/>
        <v>1.1342592592592591E-3</v>
      </c>
      <c r="K17" s="24">
        <v>1.8624305557750631E-2</v>
      </c>
      <c r="L17" s="23">
        <v>2</v>
      </c>
      <c r="M17" s="24">
        <f t="shared" si="1"/>
        <v>2.0892824076269148E-2</v>
      </c>
      <c r="N17" s="23"/>
      <c r="O17" s="23" t="s">
        <v>7</v>
      </c>
    </row>
    <row r="18" spans="1:18" s="22" customFormat="1" ht="15">
      <c r="A18" s="33">
        <v>26</v>
      </c>
      <c r="B18" s="23" t="s">
        <v>293</v>
      </c>
      <c r="C18" s="23">
        <v>339</v>
      </c>
      <c r="D18" s="22" t="s">
        <v>241</v>
      </c>
      <c r="E18" s="22" t="s">
        <v>242</v>
      </c>
      <c r="F18" s="23" t="s">
        <v>244</v>
      </c>
      <c r="G18" s="22" t="s">
        <v>243</v>
      </c>
      <c r="H18" s="24">
        <v>1.3194444444444443E-3</v>
      </c>
      <c r="I18" s="23">
        <v>1</v>
      </c>
      <c r="J18" s="24">
        <f t="shared" si="0"/>
        <v>1.435185185185185E-3</v>
      </c>
      <c r="K18" s="24">
        <v>1.9692013891472016E-2</v>
      </c>
      <c r="L18" s="23">
        <v>2</v>
      </c>
      <c r="M18" s="24">
        <f t="shared" si="1"/>
        <v>2.2446643521101643E-2</v>
      </c>
      <c r="N18" s="23"/>
      <c r="O18" s="23" t="s">
        <v>7</v>
      </c>
    </row>
    <row r="19" spans="1:18" s="22" customFormat="1" ht="15">
      <c r="A19" s="33">
        <v>28</v>
      </c>
      <c r="B19" s="23" t="s">
        <v>294</v>
      </c>
      <c r="C19" s="23">
        <v>338</v>
      </c>
      <c r="D19" s="22" t="s">
        <v>163</v>
      </c>
      <c r="E19" s="22" t="s">
        <v>164</v>
      </c>
      <c r="F19" s="23" t="s">
        <v>165</v>
      </c>
      <c r="G19" s="22" t="s">
        <v>158</v>
      </c>
      <c r="H19" s="24">
        <v>1.1226851851851851E-3</v>
      </c>
      <c r="I19" s="23">
        <v>2</v>
      </c>
      <c r="J19" s="24">
        <f t="shared" si="0"/>
        <v>1.3541666666666665E-3</v>
      </c>
      <c r="K19" s="24">
        <v>2.0206250002956949E-2</v>
      </c>
      <c r="L19" s="23">
        <v>2</v>
      </c>
      <c r="M19" s="24">
        <f t="shared" si="1"/>
        <v>2.2683101854808801E-2</v>
      </c>
      <c r="N19" s="23"/>
      <c r="O19" s="23" t="s">
        <v>7</v>
      </c>
    </row>
    <row r="20" spans="1:18" s="22" customFormat="1" ht="15">
      <c r="A20" s="33">
        <v>27</v>
      </c>
      <c r="B20" s="23" t="s">
        <v>295</v>
      </c>
      <c r="C20" s="23">
        <v>340</v>
      </c>
      <c r="D20" s="22" t="s">
        <v>275</v>
      </c>
      <c r="E20" s="22" t="s">
        <v>276</v>
      </c>
      <c r="F20" s="23" t="s">
        <v>277</v>
      </c>
      <c r="G20" s="22" t="s">
        <v>268</v>
      </c>
      <c r="H20" s="24">
        <v>1.2847222222222223E-3</v>
      </c>
      <c r="I20" s="23">
        <v>4</v>
      </c>
      <c r="J20" s="24">
        <f t="shared" si="0"/>
        <v>1.7476851851851852E-3</v>
      </c>
      <c r="K20" s="24">
        <v>1.9901504630979616E-2</v>
      </c>
      <c r="L20" s="23">
        <v>2</v>
      </c>
      <c r="M20" s="24">
        <f t="shared" si="1"/>
        <v>2.2933912038387023E-2</v>
      </c>
      <c r="N20" s="23"/>
      <c r="O20" s="23" t="s">
        <v>7</v>
      </c>
    </row>
    <row r="21" spans="1:18" s="22" customFormat="1" ht="15">
      <c r="A21" s="33">
        <v>29</v>
      </c>
      <c r="B21" s="23" t="s">
        <v>296</v>
      </c>
      <c r="C21" s="23">
        <v>336</v>
      </c>
      <c r="D21" s="22" t="s">
        <v>155</v>
      </c>
      <c r="E21" s="22" t="s">
        <v>156</v>
      </c>
      <c r="F21" s="23" t="s">
        <v>157</v>
      </c>
      <c r="G21" s="22" t="s">
        <v>158</v>
      </c>
      <c r="H21" s="24">
        <v>1.2731481481481483E-3</v>
      </c>
      <c r="I21" s="23">
        <v>0</v>
      </c>
      <c r="J21" s="24">
        <f t="shared" si="0"/>
        <v>1.2731481481481483E-3</v>
      </c>
      <c r="K21" s="24">
        <v>2.2300462966086343E-2</v>
      </c>
      <c r="L21" s="23">
        <v>2</v>
      </c>
      <c r="M21" s="24">
        <f t="shared" si="1"/>
        <v>2.4846759262382639E-2</v>
      </c>
      <c r="N21" s="23"/>
      <c r="O21" s="23" t="s">
        <v>7</v>
      </c>
    </row>
    <row r="22" spans="1:18" s="17" customFormat="1" ht="20.100000000000001" customHeight="1">
      <c r="A22" s="16"/>
      <c r="B22" s="1" t="str">
        <f>CONCATENATE($F$7," - weiblich")</f>
        <v>Ergebnisliste: U15 Kombi - weiblich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 t="s">
        <v>7</v>
      </c>
      <c r="P22" s="18"/>
      <c r="Q22" s="19"/>
      <c r="R22" s="19"/>
    </row>
    <row r="23" spans="1:18" s="22" customFormat="1" ht="15">
      <c r="A23" s="33">
        <v>1</v>
      </c>
      <c r="B23" s="23" t="s">
        <v>287</v>
      </c>
      <c r="C23" s="23">
        <v>321</v>
      </c>
      <c r="D23" s="22" t="s">
        <v>248</v>
      </c>
      <c r="E23" s="22" t="s">
        <v>249</v>
      </c>
      <c r="F23" s="23" t="s">
        <v>250</v>
      </c>
      <c r="G23" s="22" t="s">
        <v>253</v>
      </c>
      <c r="H23" s="24">
        <v>1.0416666666666667E-3</v>
      </c>
      <c r="I23" s="23">
        <v>0</v>
      </c>
      <c r="J23" s="24">
        <f t="shared" ref="J23:J32" si="2">H23+I23*$N$1</f>
        <v>1.0416666666666667E-3</v>
      </c>
      <c r="K23" s="24">
        <v>1.7355902775307186E-2</v>
      </c>
      <c r="L23" s="23">
        <v>3</v>
      </c>
      <c r="M23" s="24">
        <f t="shared" ref="M23:M42" si="3">(2*H23)+K23+(I23*$N$1)</f>
        <v>1.9439236108640519E-2</v>
      </c>
      <c r="N23" s="23" t="s">
        <v>7</v>
      </c>
      <c r="O23" s="23"/>
    </row>
    <row r="24" spans="1:18" s="22" customFormat="1" ht="15">
      <c r="A24" s="33">
        <v>2</v>
      </c>
      <c r="B24" s="23" t="s">
        <v>288</v>
      </c>
      <c r="C24" s="23">
        <v>309</v>
      </c>
      <c r="D24" s="22" t="s">
        <v>123</v>
      </c>
      <c r="E24" s="22" t="s">
        <v>11</v>
      </c>
      <c r="F24" s="23" t="s">
        <v>124</v>
      </c>
      <c r="G24" s="22" t="s">
        <v>125</v>
      </c>
      <c r="H24" s="24">
        <v>9.9537037037037042E-4</v>
      </c>
      <c r="I24" s="23">
        <v>1</v>
      </c>
      <c r="J24" s="24">
        <f t="shared" si="2"/>
        <v>1.1111111111111111E-3</v>
      </c>
      <c r="K24" s="24">
        <v>1.7855671292636544E-2</v>
      </c>
      <c r="L24" s="23">
        <v>3</v>
      </c>
      <c r="M24" s="24">
        <f t="shared" si="3"/>
        <v>1.9962152774118024E-2</v>
      </c>
      <c r="N24" s="23" t="s">
        <v>7</v>
      </c>
      <c r="O24" s="23"/>
    </row>
    <row r="25" spans="1:18" s="22" customFormat="1" ht="15">
      <c r="A25" s="33">
        <v>3</v>
      </c>
      <c r="B25" s="23" t="s">
        <v>289</v>
      </c>
      <c r="C25" s="23">
        <v>308</v>
      </c>
      <c r="D25" s="22" t="s">
        <v>120</v>
      </c>
      <c r="E25" s="22" t="s">
        <v>121</v>
      </c>
      <c r="F25" s="23" t="s">
        <v>122</v>
      </c>
      <c r="G25" s="22" t="s">
        <v>113</v>
      </c>
      <c r="H25" s="24">
        <v>8.9120370370370362E-4</v>
      </c>
      <c r="I25" s="23">
        <v>1</v>
      </c>
      <c r="J25" s="24">
        <f>H25+I25*$N$1</f>
        <v>1.0069444444444444E-3</v>
      </c>
      <c r="K25" s="24">
        <v>1.8228125001769513E-2</v>
      </c>
      <c r="L25" s="23">
        <v>3</v>
      </c>
      <c r="M25" s="24">
        <f t="shared" si="3"/>
        <v>2.0126273149917658E-2</v>
      </c>
      <c r="N25" s="23" t="s">
        <v>7</v>
      </c>
      <c r="O25" s="23"/>
    </row>
    <row r="26" spans="1:18" s="22" customFormat="1" ht="15">
      <c r="A26" s="33">
        <v>4</v>
      </c>
      <c r="B26" s="23" t="s">
        <v>290</v>
      </c>
      <c r="C26" s="23">
        <v>312</v>
      </c>
      <c r="D26" s="22" t="s">
        <v>132</v>
      </c>
      <c r="E26" s="22" t="s">
        <v>44</v>
      </c>
      <c r="F26" s="23" t="s">
        <v>133</v>
      </c>
      <c r="G26" s="22" t="s">
        <v>134</v>
      </c>
      <c r="H26" s="24">
        <v>1.0532407407407407E-3</v>
      </c>
      <c r="I26" s="23">
        <v>2</v>
      </c>
      <c r="J26" s="24">
        <f t="shared" si="2"/>
        <v>1.284722222222222E-3</v>
      </c>
      <c r="K26" s="24">
        <v>1.8433796292811166E-2</v>
      </c>
      <c r="L26" s="23">
        <v>3</v>
      </c>
      <c r="M26" s="24">
        <f t="shared" si="3"/>
        <v>2.0771759255774128E-2</v>
      </c>
      <c r="N26" s="23" t="s">
        <v>7</v>
      </c>
      <c r="O26" s="23"/>
    </row>
    <row r="27" spans="1:18" s="22" customFormat="1" ht="15">
      <c r="A27" s="33">
        <v>5</v>
      </c>
      <c r="B27" s="23" t="s">
        <v>291</v>
      </c>
      <c r="C27" s="23">
        <v>305</v>
      </c>
      <c r="D27" s="22" t="s">
        <v>114</v>
      </c>
      <c r="E27" s="22" t="s">
        <v>115</v>
      </c>
      <c r="F27" s="23" t="s">
        <v>116</v>
      </c>
      <c r="G27" s="22" t="s">
        <v>13</v>
      </c>
      <c r="H27" s="24">
        <v>9.9537037037037042E-4</v>
      </c>
      <c r="I27" s="23">
        <v>1</v>
      </c>
      <c r="J27" s="24">
        <f t="shared" si="2"/>
        <v>1.1111111111111111E-3</v>
      </c>
      <c r="K27" s="24">
        <v>1.9017939812329132E-2</v>
      </c>
      <c r="L27" s="23">
        <v>3</v>
      </c>
      <c r="M27" s="24">
        <f t="shared" si="3"/>
        <v>2.1124421293810612E-2</v>
      </c>
      <c r="N27" s="23" t="s">
        <v>7</v>
      </c>
      <c r="O27" s="23"/>
    </row>
    <row r="28" spans="1:18" s="22" customFormat="1" ht="15">
      <c r="A28" s="33">
        <v>6</v>
      </c>
      <c r="B28" s="23" t="s">
        <v>292</v>
      </c>
      <c r="C28" s="23">
        <v>311</v>
      </c>
      <c r="D28" s="22" t="s">
        <v>129</v>
      </c>
      <c r="E28" s="22" t="s">
        <v>130</v>
      </c>
      <c r="F28" s="23" t="s">
        <v>131</v>
      </c>
      <c r="G28" s="22" t="s">
        <v>113</v>
      </c>
      <c r="H28" s="24">
        <v>9.2592592592592585E-4</v>
      </c>
      <c r="I28" s="23">
        <v>0</v>
      </c>
      <c r="J28" s="24">
        <f t="shared" si="2"/>
        <v>9.2592592592592585E-4</v>
      </c>
      <c r="K28" s="24">
        <v>1.9489351849188097E-2</v>
      </c>
      <c r="L28" s="23">
        <v>3</v>
      </c>
      <c r="M28" s="24">
        <f t="shared" si="3"/>
        <v>2.1341203701039948E-2</v>
      </c>
      <c r="N28" s="23" t="s">
        <v>7</v>
      </c>
      <c r="O28" s="23"/>
    </row>
    <row r="29" spans="1:18" s="22" customFormat="1" ht="15">
      <c r="A29" s="33">
        <v>7</v>
      </c>
      <c r="B29" s="23" t="s">
        <v>293</v>
      </c>
      <c r="C29" s="23">
        <v>318</v>
      </c>
      <c r="D29" s="22" t="s">
        <v>236</v>
      </c>
      <c r="E29" s="22" t="s">
        <v>44</v>
      </c>
      <c r="F29" s="23" t="s">
        <v>237</v>
      </c>
      <c r="G29" s="22" t="s">
        <v>134</v>
      </c>
      <c r="H29" s="24">
        <v>9.4907407407407408E-4</v>
      </c>
      <c r="I29" s="23">
        <v>0</v>
      </c>
      <c r="J29" s="24">
        <f t="shared" si="2"/>
        <v>9.4907407407407408E-4</v>
      </c>
      <c r="K29" s="24">
        <v>1.9908101850887761E-2</v>
      </c>
      <c r="L29" s="23">
        <v>3</v>
      </c>
      <c r="M29" s="24">
        <f t="shared" si="3"/>
        <v>2.1806249999035909E-2</v>
      </c>
      <c r="N29" s="23" t="s">
        <v>7</v>
      </c>
      <c r="O29" s="23"/>
    </row>
    <row r="30" spans="1:18" s="22" customFormat="1" ht="15">
      <c r="A30" s="33">
        <v>9</v>
      </c>
      <c r="B30" s="23" t="s">
        <v>294</v>
      </c>
      <c r="C30" s="23">
        <v>302</v>
      </c>
      <c r="D30" s="22" t="s">
        <v>104</v>
      </c>
      <c r="E30" s="22" t="s">
        <v>14</v>
      </c>
      <c r="F30" s="23" t="s">
        <v>105</v>
      </c>
      <c r="G30" s="22" t="s">
        <v>106</v>
      </c>
      <c r="H30" s="24">
        <v>8.2175925925925917E-4</v>
      </c>
      <c r="I30" s="23">
        <v>1</v>
      </c>
      <c r="J30" s="24">
        <f t="shared" si="2"/>
        <v>9.3749999999999986E-4</v>
      </c>
      <c r="K30" s="24">
        <v>2.0182291664241347E-2</v>
      </c>
      <c r="L30" s="23">
        <v>3</v>
      </c>
      <c r="M30" s="24">
        <f t="shared" si="3"/>
        <v>2.1941550923500606E-2</v>
      </c>
      <c r="N30" s="23" t="s">
        <v>7</v>
      </c>
      <c r="O30" s="23"/>
    </row>
    <row r="31" spans="1:18" s="22" customFormat="1" ht="15">
      <c r="A31" s="33">
        <v>10</v>
      </c>
      <c r="B31" s="23" t="s">
        <v>295</v>
      </c>
      <c r="C31" s="23">
        <v>304</v>
      </c>
      <c r="D31" s="22" t="s">
        <v>110</v>
      </c>
      <c r="E31" s="22" t="s">
        <v>111</v>
      </c>
      <c r="F31" s="23" t="s">
        <v>112</v>
      </c>
      <c r="G31" s="22" t="s">
        <v>113</v>
      </c>
      <c r="H31" s="24">
        <v>8.6805555555555551E-4</v>
      </c>
      <c r="I31" s="23">
        <v>2</v>
      </c>
      <c r="J31" s="24">
        <f t="shared" si="2"/>
        <v>1.0995370370370369E-3</v>
      </c>
      <c r="K31" s="24">
        <v>2.0266550927772187E-2</v>
      </c>
      <c r="L31" s="23">
        <v>3</v>
      </c>
      <c r="M31" s="24">
        <f t="shared" si="3"/>
        <v>2.223414352036478E-2</v>
      </c>
      <c r="N31" s="23" t="s">
        <v>7</v>
      </c>
      <c r="O31" s="23"/>
    </row>
    <row r="32" spans="1:18" s="22" customFormat="1" ht="15">
      <c r="A32" s="33">
        <v>8</v>
      </c>
      <c r="B32" s="23" t="s">
        <v>296</v>
      </c>
      <c r="C32" s="23">
        <v>323</v>
      </c>
      <c r="D32" s="22" t="s">
        <v>271</v>
      </c>
      <c r="E32" s="22" t="s">
        <v>272</v>
      </c>
      <c r="F32" s="23" t="s">
        <v>273</v>
      </c>
      <c r="G32" s="22" t="s">
        <v>274</v>
      </c>
      <c r="H32" s="24">
        <v>1.0300925925925926E-3</v>
      </c>
      <c r="I32" s="23">
        <v>2</v>
      </c>
      <c r="J32" s="24">
        <f t="shared" si="2"/>
        <v>1.261574074074074E-3</v>
      </c>
      <c r="K32" s="24">
        <v>1.9991319444670808E-2</v>
      </c>
      <c r="L32" s="23">
        <v>3</v>
      </c>
      <c r="M32" s="24">
        <f t="shared" si="3"/>
        <v>2.2282986111337475E-2</v>
      </c>
      <c r="N32" s="23" t="s">
        <v>7</v>
      </c>
      <c r="O32" s="23"/>
    </row>
    <row r="33" spans="1:15" s="22" customFormat="1" ht="15">
      <c r="A33" s="33">
        <v>11</v>
      </c>
      <c r="B33" s="23" t="s">
        <v>297</v>
      </c>
      <c r="C33" s="23">
        <v>322</v>
      </c>
      <c r="D33" s="22" t="s">
        <v>251</v>
      </c>
      <c r="E33" s="22" t="s">
        <v>194</v>
      </c>
      <c r="F33" s="23" t="s">
        <v>252</v>
      </c>
      <c r="G33" s="22" t="s">
        <v>253</v>
      </c>
      <c r="H33" s="24">
        <v>1.0185185185185186E-3</v>
      </c>
      <c r="I33" s="23">
        <v>2</v>
      </c>
      <c r="J33" s="24">
        <f t="shared" ref="J33:J42" si="4">H33+I33*$N$1</f>
        <v>1.25E-3</v>
      </c>
      <c r="K33" s="24">
        <v>2.0420138891495299E-2</v>
      </c>
      <c r="L33" s="23">
        <v>3</v>
      </c>
      <c r="M33" s="24">
        <f t="shared" si="3"/>
        <v>2.2688657410013819E-2</v>
      </c>
      <c r="N33" s="23" t="s">
        <v>7</v>
      </c>
      <c r="O33" s="23"/>
    </row>
    <row r="34" spans="1:15" s="22" customFormat="1" ht="15">
      <c r="A34" s="33">
        <v>12</v>
      </c>
      <c r="B34" s="23" t="s">
        <v>298</v>
      </c>
      <c r="C34" s="23">
        <v>320</v>
      </c>
      <c r="D34" s="22" t="s">
        <v>278</v>
      </c>
      <c r="E34" s="22" t="s">
        <v>246</v>
      </c>
      <c r="F34" s="23" t="s">
        <v>247</v>
      </c>
      <c r="G34" s="22" t="s">
        <v>279</v>
      </c>
      <c r="H34" s="24">
        <v>1.2152777777777778E-3</v>
      </c>
      <c r="I34" s="23">
        <v>1</v>
      </c>
      <c r="J34" s="24">
        <f t="shared" si="4"/>
        <v>1.3310185185185185E-3</v>
      </c>
      <c r="K34" s="24">
        <v>2.0548495369439479E-2</v>
      </c>
      <c r="L34" s="23">
        <v>3</v>
      </c>
      <c r="M34" s="24">
        <f t="shared" si="3"/>
        <v>2.3094791665735772E-2</v>
      </c>
      <c r="N34" s="23" t="s">
        <v>7</v>
      </c>
      <c r="O34" s="23"/>
    </row>
    <row r="35" spans="1:15" s="22" customFormat="1" ht="15">
      <c r="A35" s="33">
        <v>14</v>
      </c>
      <c r="B35" s="23" t="s">
        <v>299</v>
      </c>
      <c r="C35" s="23">
        <v>319</v>
      </c>
      <c r="D35" s="22" t="s">
        <v>234</v>
      </c>
      <c r="E35" s="22" t="s">
        <v>186</v>
      </c>
      <c r="F35" s="23" t="s">
        <v>235</v>
      </c>
      <c r="G35" s="22" t="s">
        <v>134</v>
      </c>
      <c r="H35" s="24">
        <v>9.8379629629629642E-4</v>
      </c>
      <c r="I35" s="23">
        <v>1</v>
      </c>
      <c r="J35" s="24">
        <f t="shared" si="4"/>
        <v>1.0995370370370371E-3</v>
      </c>
      <c r="K35" s="24">
        <v>2.113356481277151E-2</v>
      </c>
      <c r="L35" s="23">
        <v>3</v>
      </c>
      <c r="M35" s="24">
        <f t="shared" si="3"/>
        <v>2.3216898146104843E-2</v>
      </c>
      <c r="N35" s="23" t="s">
        <v>7</v>
      </c>
      <c r="O35" s="23"/>
    </row>
    <row r="36" spans="1:15" s="22" customFormat="1" ht="15">
      <c r="A36" s="33">
        <v>15</v>
      </c>
      <c r="B36" s="23" t="s">
        <v>300</v>
      </c>
      <c r="C36" s="23">
        <v>303</v>
      </c>
      <c r="D36" s="22" t="s">
        <v>107</v>
      </c>
      <c r="E36" s="22" t="s">
        <v>16</v>
      </c>
      <c r="F36" s="23" t="s">
        <v>108</v>
      </c>
      <c r="G36" s="22" t="s">
        <v>109</v>
      </c>
      <c r="H36" s="24">
        <v>1.0532407407407407E-3</v>
      </c>
      <c r="I36" s="23">
        <v>1</v>
      </c>
      <c r="J36" s="24">
        <f t="shared" si="4"/>
        <v>1.1689814814814813E-3</v>
      </c>
      <c r="K36" s="24">
        <v>2.1138078700460028E-2</v>
      </c>
      <c r="L36" s="23">
        <v>3</v>
      </c>
      <c r="M36" s="24">
        <f t="shared" si="3"/>
        <v>2.3360300922682247E-2</v>
      </c>
      <c r="N36" s="23" t="s">
        <v>7</v>
      </c>
      <c r="O36" s="23"/>
    </row>
    <row r="37" spans="1:15" s="22" customFormat="1" ht="15">
      <c r="A37" s="33">
        <v>16</v>
      </c>
      <c r="B37" s="23" t="s">
        <v>301</v>
      </c>
      <c r="C37" s="23">
        <v>306</v>
      </c>
      <c r="D37" s="22" t="s">
        <v>117</v>
      </c>
      <c r="E37" s="22" t="s">
        <v>118</v>
      </c>
      <c r="F37" s="23" t="s">
        <v>119</v>
      </c>
      <c r="G37" s="22" t="s">
        <v>63</v>
      </c>
      <c r="H37" s="24">
        <v>1.0069444444444444E-3</v>
      </c>
      <c r="I37" s="23">
        <v>2</v>
      </c>
      <c r="J37" s="24">
        <f t="shared" si="4"/>
        <v>1.2384259259259258E-3</v>
      </c>
      <c r="K37" s="24">
        <v>2.1695601848477963E-2</v>
      </c>
      <c r="L37" s="23">
        <v>3</v>
      </c>
      <c r="M37" s="24">
        <f t="shared" si="3"/>
        <v>2.3940972218848333E-2</v>
      </c>
      <c r="N37" s="23" t="s">
        <v>7</v>
      </c>
      <c r="O37" s="23"/>
    </row>
    <row r="38" spans="1:15" s="22" customFormat="1" ht="15">
      <c r="A38" s="33">
        <v>18</v>
      </c>
      <c r="B38" s="23" t="s">
        <v>302</v>
      </c>
      <c r="C38" s="23">
        <v>316</v>
      </c>
      <c r="D38" s="22" t="s">
        <v>228</v>
      </c>
      <c r="E38" s="22" t="s">
        <v>200</v>
      </c>
      <c r="F38" s="29">
        <v>35812</v>
      </c>
      <c r="G38" s="22" t="s">
        <v>230</v>
      </c>
      <c r="H38" s="24">
        <v>9.1435185185185185E-4</v>
      </c>
      <c r="I38" s="23">
        <v>1</v>
      </c>
      <c r="J38" s="24">
        <f t="shared" si="4"/>
        <v>1.0300925925925926E-3</v>
      </c>
      <c r="K38" s="24">
        <v>2.2725231479853392E-2</v>
      </c>
      <c r="L38" s="23">
        <v>3</v>
      </c>
      <c r="M38" s="24">
        <f t="shared" si="3"/>
        <v>2.4669675924297835E-2</v>
      </c>
      <c r="N38" s="23" t="s">
        <v>7</v>
      </c>
      <c r="O38" s="23"/>
    </row>
    <row r="39" spans="1:15" s="22" customFormat="1" ht="15">
      <c r="A39" s="33">
        <v>19</v>
      </c>
      <c r="B39" s="23" t="s">
        <v>303</v>
      </c>
      <c r="C39" s="23">
        <v>314</v>
      </c>
      <c r="D39" s="22" t="s">
        <v>138</v>
      </c>
      <c r="E39" s="22" t="s">
        <v>14</v>
      </c>
      <c r="F39" s="23" t="s">
        <v>139</v>
      </c>
      <c r="G39" s="22" t="s">
        <v>140</v>
      </c>
      <c r="H39" s="24">
        <v>1.1458333333333333E-3</v>
      </c>
      <c r="I39" s="23">
        <v>1</v>
      </c>
      <c r="J39" s="24">
        <f t="shared" si="4"/>
        <v>1.261574074074074E-3</v>
      </c>
      <c r="K39" s="24">
        <v>2.2768171293137129E-2</v>
      </c>
      <c r="L39" s="23">
        <v>3</v>
      </c>
      <c r="M39" s="24">
        <f t="shared" si="3"/>
        <v>2.5175578700544536E-2</v>
      </c>
      <c r="N39" s="23" t="s">
        <v>7</v>
      </c>
      <c r="O39" s="23"/>
    </row>
    <row r="40" spans="1:15" s="22" customFormat="1" ht="15">
      <c r="A40" s="33">
        <v>20</v>
      </c>
      <c r="B40" s="23" t="s">
        <v>304</v>
      </c>
      <c r="C40" s="23">
        <v>317</v>
      </c>
      <c r="D40" s="22" t="s">
        <v>245</v>
      </c>
      <c r="E40" s="22" t="s">
        <v>44</v>
      </c>
      <c r="F40" s="29">
        <v>36186</v>
      </c>
      <c r="G40" s="22" t="s">
        <v>280</v>
      </c>
      <c r="H40" s="24">
        <v>1.2384259259259258E-3</v>
      </c>
      <c r="I40" s="23">
        <v>6</v>
      </c>
      <c r="J40" s="24">
        <f t="shared" si="4"/>
        <v>1.9328703703703702E-3</v>
      </c>
      <c r="K40" s="24">
        <v>2.2946064811549149E-2</v>
      </c>
      <c r="L40" s="23">
        <v>3</v>
      </c>
      <c r="M40" s="24">
        <f t="shared" si="3"/>
        <v>2.6117361107845447E-2</v>
      </c>
      <c r="N40" s="23" t="s">
        <v>7</v>
      </c>
      <c r="O40" s="23"/>
    </row>
    <row r="41" spans="1:15" s="22" customFormat="1" ht="15">
      <c r="A41" s="33">
        <v>23</v>
      </c>
      <c r="B41" s="23" t="s">
        <v>305</v>
      </c>
      <c r="C41" s="23">
        <v>310</v>
      </c>
      <c r="D41" s="22" t="s">
        <v>126</v>
      </c>
      <c r="E41" s="22" t="s">
        <v>127</v>
      </c>
      <c r="F41" s="23" t="s">
        <v>128</v>
      </c>
      <c r="G41" s="22" t="s">
        <v>125</v>
      </c>
      <c r="H41" s="24">
        <v>1.25E-3</v>
      </c>
      <c r="I41" s="23">
        <v>4</v>
      </c>
      <c r="J41" s="24">
        <f t="shared" si="4"/>
        <v>1.712962962962963E-3</v>
      </c>
      <c r="K41" s="24">
        <v>2.5199537034495734E-2</v>
      </c>
      <c r="L41" s="23">
        <v>3</v>
      </c>
      <c r="M41" s="24">
        <f t="shared" si="3"/>
        <v>2.8162499997458696E-2</v>
      </c>
      <c r="N41" s="23" t="s">
        <v>7</v>
      </c>
      <c r="O41" s="23"/>
    </row>
    <row r="42" spans="1:15" s="22" customFormat="1" ht="15">
      <c r="A42" s="33">
        <v>30</v>
      </c>
      <c r="B42" s="23" t="s">
        <v>306</v>
      </c>
      <c r="C42" s="23">
        <v>315</v>
      </c>
      <c r="D42" s="22" t="s">
        <v>215</v>
      </c>
      <c r="E42" s="22" t="s">
        <v>83</v>
      </c>
      <c r="F42" s="29">
        <v>36101</v>
      </c>
      <c r="G42" s="22" t="s">
        <v>13</v>
      </c>
      <c r="H42" s="24">
        <v>1.0648148148148147E-3</v>
      </c>
      <c r="I42" s="23">
        <v>5</v>
      </c>
      <c r="J42" s="24">
        <f t="shared" si="4"/>
        <v>1.6435185185185183E-3</v>
      </c>
      <c r="K42" s="24">
        <v>2.3717476848105434E-2</v>
      </c>
      <c r="L42" s="23">
        <v>2</v>
      </c>
      <c r="M42" s="24">
        <f t="shared" si="3"/>
        <v>2.6425810181438768E-2</v>
      </c>
      <c r="N42" s="23" t="s">
        <v>7</v>
      </c>
      <c r="O42" s="23"/>
    </row>
    <row r="43" spans="1:15" s="22" customFormat="1" ht="15">
      <c r="B43" s="23"/>
      <c r="C43" s="23"/>
      <c r="F43" s="23"/>
      <c r="H43" s="24"/>
      <c r="I43" s="23"/>
      <c r="J43" s="24"/>
      <c r="K43" s="24"/>
      <c r="L43" s="23"/>
      <c r="M43" s="24"/>
      <c r="N43" s="23"/>
      <c r="O43" s="23"/>
    </row>
    <row r="44" spans="1:15" s="22" customFormat="1" ht="15">
      <c r="B44" s="23"/>
      <c r="C44" s="23"/>
      <c r="F44" s="23"/>
      <c r="H44" s="24"/>
      <c r="I44" s="23"/>
      <c r="J44" s="24"/>
      <c r="K44" s="24"/>
      <c r="L44" s="23"/>
      <c r="M44" s="24"/>
      <c r="N44" s="23"/>
      <c r="O44" s="23"/>
    </row>
    <row r="45" spans="1:15" s="22" customFormat="1" ht="15">
      <c r="B45" s="23"/>
      <c r="C45" s="23"/>
      <c r="F45" s="23"/>
      <c r="H45" s="24"/>
      <c r="I45" s="23"/>
      <c r="J45" s="24"/>
      <c r="K45" s="24"/>
      <c r="L45" s="23"/>
      <c r="M45" s="24"/>
      <c r="N45" s="23"/>
      <c r="O45" s="23"/>
    </row>
    <row r="46" spans="1:15" s="22" customFormat="1" ht="15">
      <c r="B46" s="23"/>
      <c r="C46" s="23"/>
      <c r="F46" s="23"/>
      <c r="H46" s="24"/>
      <c r="I46" s="23"/>
      <c r="J46" s="24"/>
      <c r="K46" s="24"/>
      <c r="L46" s="23"/>
      <c r="M46" s="24"/>
      <c r="N46" s="23"/>
      <c r="O46" s="23"/>
    </row>
    <row r="47" spans="1:15" s="22" customFormat="1" ht="15">
      <c r="B47" s="23"/>
      <c r="C47" s="23"/>
      <c r="F47" s="23"/>
      <c r="H47" s="24"/>
      <c r="I47" s="23"/>
      <c r="J47" s="24"/>
      <c r="K47" s="24"/>
      <c r="L47" s="23"/>
      <c r="M47" s="24"/>
      <c r="N47" s="23"/>
      <c r="O47" s="23"/>
    </row>
    <row r="48" spans="1:15" s="22" customFormat="1" ht="15">
      <c r="B48" s="23"/>
      <c r="C48" s="23"/>
      <c r="F48" s="23"/>
      <c r="H48" s="24"/>
      <c r="I48" s="23"/>
      <c r="J48" s="24"/>
      <c r="K48" s="24"/>
      <c r="L48" s="23"/>
      <c r="M48" s="24"/>
      <c r="N48" s="23"/>
      <c r="O48" s="23"/>
    </row>
    <row r="49" spans="2:15" s="22" customFormat="1" ht="15">
      <c r="B49" s="23"/>
      <c r="C49" s="23"/>
      <c r="F49" s="23"/>
      <c r="H49" s="24"/>
      <c r="I49" s="23"/>
      <c r="J49" s="24"/>
      <c r="K49" s="24"/>
      <c r="L49" s="23"/>
      <c r="M49" s="24"/>
      <c r="N49" s="23"/>
      <c r="O49" s="23"/>
    </row>
    <row r="50" spans="2:15" s="22" customFormat="1" ht="15">
      <c r="B50" s="23"/>
      <c r="C50" s="23"/>
      <c r="F50" s="23"/>
      <c r="H50" s="24"/>
      <c r="I50" s="23"/>
      <c r="J50" s="24"/>
      <c r="K50" s="24"/>
      <c r="L50" s="23"/>
      <c r="M50" s="24"/>
      <c r="N50" s="23"/>
      <c r="O50" s="23"/>
    </row>
    <row r="51" spans="2:15" s="22" customFormat="1" ht="15">
      <c r="B51" s="23"/>
      <c r="C51" s="23"/>
      <c r="F51" s="23"/>
      <c r="H51" s="24"/>
      <c r="I51" s="23"/>
      <c r="J51" s="24"/>
      <c r="K51" s="24"/>
      <c r="L51" s="23"/>
      <c r="M51" s="24"/>
      <c r="N51" s="23"/>
      <c r="O51" s="23"/>
    </row>
    <row r="52" spans="2:15" s="22" customFormat="1" ht="15">
      <c r="B52" s="23"/>
      <c r="C52" s="23"/>
      <c r="F52" s="23"/>
      <c r="H52" s="24"/>
      <c r="I52" s="23"/>
      <c r="J52" s="24"/>
      <c r="K52" s="24"/>
      <c r="L52" s="23"/>
      <c r="M52" s="24"/>
      <c r="N52" s="23"/>
      <c r="O52" s="23"/>
    </row>
    <row r="53" spans="2:15" s="22" customFormat="1" ht="15">
      <c r="B53" s="23"/>
      <c r="C53" s="23"/>
      <c r="F53" s="23"/>
      <c r="H53" s="24"/>
      <c r="I53" s="23"/>
      <c r="J53" s="24">
        <f>H53+(I53*$N$1)</f>
        <v>0</v>
      </c>
      <c r="K53" s="24"/>
      <c r="L53" s="23"/>
      <c r="M53" s="24"/>
      <c r="N53" s="23"/>
      <c r="O53" s="23"/>
    </row>
    <row r="54" spans="2:15" s="22" customFormat="1" ht="15">
      <c r="B54" s="23"/>
      <c r="C54" s="23"/>
      <c r="F54" s="23"/>
      <c r="H54" s="24"/>
      <c r="I54" s="23"/>
      <c r="J54" s="24">
        <f>H54+(I54*$N$1)</f>
        <v>0</v>
      </c>
      <c r="K54" s="24"/>
      <c r="L54" s="23"/>
      <c r="M54" s="24"/>
      <c r="N54" s="23"/>
      <c r="O54" s="23"/>
    </row>
    <row r="55" spans="2:15" s="22" customFormat="1" ht="15">
      <c r="B55" s="23"/>
      <c r="C55" s="23"/>
      <c r="F55" s="23"/>
      <c r="H55" s="24"/>
      <c r="I55" s="23"/>
      <c r="J55" s="24"/>
      <c r="K55" s="24"/>
      <c r="L55" s="23"/>
      <c r="M55" s="24"/>
      <c r="N55" s="23"/>
      <c r="O55" s="23"/>
    </row>
    <row r="56" spans="2:15" s="25" customFormat="1" ht="15">
      <c r="F56" s="27"/>
      <c r="H56" s="26"/>
      <c r="I56" s="27"/>
      <c r="J56" s="28"/>
      <c r="L56" s="27"/>
      <c r="M56" s="27"/>
      <c r="N56" s="27"/>
      <c r="O56" s="27"/>
    </row>
    <row r="57" spans="2:15" s="25" customFormat="1" ht="15">
      <c r="F57" s="27"/>
      <c r="H57" s="26"/>
      <c r="I57" s="27"/>
      <c r="J57" s="28"/>
      <c r="L57" s="27"/>
      <c r="M57" s="27"/>
      <c r="N57" s="27"/>
      <c r="O57" s="27"/>
    </row>
    <row r="58" spans="2:15" s="25" customFormat="1" ht="15">
      <c r="F58" s="27"/>
      <c r="H58" s="26"/>
      <c r="I58" s="27"/>
      <c r="J58" s="28"/>
      <c r="L58" s="27"/>
      <c r="M58" s="27"/>
      <c r="N58" s="27"/>
      <c r="O58" s="27"/>
    </row>
    <row r="59" spans="2:15" s="25" customFormat="1" ht="15">
      <c r="F59" s="27"/>
      <c r="H59" s="26"/>
      <c r="I59" s="27"/>
      <c r="J59" s="28"/>
      <c r="L59" s="27"/>
      <c r="M59" s="27"/>
      <c r="N59" s="27"/>
      <c r="O59" s="27"/>
    </row>
    <row r="60" spans="2:15" s="25" customFormat="1" ht="15">
      <c r="F60" s="27"/>
      <c r="H60" s="26"/>
      <c r="I60" s="27"/>
      <c r="J60" s="28"/>
      <c r="L60" s="27"/>
      <c r="M60" s="27"/>
      <c r="N60" s="27"/>
      <c r="O60" s="27"/>
    </row>
    <row r="61" spans="2:15" s="25" customFormat="1" ht="15">
      <c r="F61" s="27"/>
      <c r="H61" s="26"/>
      <c r="I61" s="27"/>
      <c r="J61" s="28"/>
      <c r="L61" s="27"/>
      <c r="M61" s="27"/>
      <c r="N61" s="27"/>
      <c r="O61" s="27"/>
    </row>
    <row r="62" spans="2:15" s="25" customFormat="1" ht="15">
      <c r="F62" s="27"/>
      <c r="H62" s="26"/>
      <c r="I62" s="27"/>
      <c r="J62" s="28"/>
      <c r="L62" s="27"/>
      <c r="M62" s="27"/>
      <c r="N62" s="27"/>
      <c r="O62" s="27"/>
    </row>
    <row r="63" spans="2:15" s="25" customFormat="1" ht="15">
      <c r="F63" s="27"/>
      <c r="H63" s="26"/>
      <c r="I63" s="27"/>
      <c r="J63" s="28"/>
      <c r="L63" s="27"/>
      <c r="M63" s="27"/>
      <c r="N63" s="27"/>
      <c r="O63" s="27"/>
    </row>
    <row r="64" spans="2:15" s="25" customFormat="1" ht="15">
      <c r="F64" s="27"/>
      <c r="H64" s="26"/>
      <c r="I64" s="27"/>
      <c r="J64" s="28"/>
      <c r="L64" s="27"/>
      <c r="M64" s="27"/>
      <c r="N64" s="27"/>
      <c r="O64" s="27"/>
    </row>
    <row r="65" spans="6:15" s="25" customFormat="1" ht="15">
      <c r="F65" s="27"/>
      <c r="H65" s="26"/>
      <c r="I65" s="27"/>
      <c r="J65" s="28"/>
      <c r="L65" s="27"/>
      <c r="M65" s="27"/>
      <c r="N65" s="27"/>
      <c r="O65" s="27"/>
    </row>
    <row r="66" spans="6:15" s="25" customFormat="1" ht="15">
      <c r="F66" s="27"/>
      <c r="H66" s="26"/>
      <c r="I66" s="27"/>
      <c r="J66" s="28"/>
      <c r="L66" s="27"/>
      <c r="M66" s="27"/>
      <c r="N66" s="27"/>
      <c r="O66" s="27"/>
    </row>
    <row r="67" spans="6:15" s="25" customFormat="1" ht="15">
      <c r="F67" s="27"/>
      <c r="H67" s="26"/>
      <c r="I67" s="27"/>
      <c r="J67" s="28"/>
      <c r="L67" s="27"/>
      <c r="M67" s="27"/>
      <c r="N67" s="27"/>
      <c r="O67" s="27"/>
    </row>
    <row r="68" spans="6:15" s="25" customFormat="1" ht="15">
      <c r="F68" s="27"/>
      <c r="H68" s="26"/>
      <c r="I68" s="27"/>
      <c r="J68" s="28"/>
      <c r="L68" s="27"/>
      <c r="M68" s="27"/>
      <c r="N68" s="27"/>
      <c r="O68" s="27"/>
    </row>
    <row r="69" spans="6:15" s="25" customFormat="1" ht="15">
      <c r="F69" s="27"/>
      <c r="H69" s="26"/>
      <c r="I69" s="27"/>
      <c r="J69" s="28"/>
      <c r="L69" s="27"/>
      <c r="M69" s="27"/>
      <c r="N69" s="27"/>
      <c r="O69" s="27"/>
    </row>
    <row r="70" spans="6:15" s="25" customFormat="1" ht="15">
      <c r="F70" s="27"/>
      <c r="H70" s="26"/>
      <c r="I70" s="27"/>
      <c r="J70" s="28"/>
      <c r="L70" s="27"/>
      <c r="M70" s="27"/>
      <c r="N70" s="27"/>
      <c r="O70" s="27"/>
    </row>
    <row r="71" spans="6:15" s="25" customFormat="1" ht="15">
      <c r="F71" s="27"/>
      <c r="H71" s="26"/>
      <c r="I71" s="27"/>
      <c r="J71" s="28"/>
      <c r="L71" s="27"/>
      <c r="M71" s="27"/>
      <c r="N71" s="27"/>
      <c r="O71" s="27"/>
    </row>
    <row r="72" spans="6:15" s="25" customFormat="1" ht="15">
      <c r="F72" s="27"/>
      <c r="H72" s="26"/>
      <c r="I72" s="27"/>
      <c r="J72" s="28"/>
      <c r="L72" s="27"/>
      <c r="M72" s="27"/>
      <c r="N72" s="27"/>
      <c r="O72" s="27"/>
    </row>
    <row r="73" spans="6:15" s="25" customFormat="1" ht="15">
      <c r="F73" s="27"/>
      <c r="H73" s="26"/>
      <c r="I73" s="27"/>
      <c r="J73" s="28"/>
      <c r="L73" s="27"/>
      <c r="M73" s="27"/>
      <c r="N73" s="27"/>
      <c r="O73" s="27"/>
    </row>
    <row r="74" spans="6:15" s="25" customFormat="1" ht="15">
      <c r="F74" s="27"/>
      <c r="H74" s="26"/>
      <c r="I74" s="27"/>
      <c r="J74" s="28"/>
      <c r="L74" s="27"/>
      <c r="M74" s="27"/>
      <c r="N74" s="27"/>
      <c r="O74" s="27"/>
    </row>
    <row r="75" spans="6:15" s="25" customFormat="1" ht="15">
      <c r="F75" s="27"/>
      <c r="H75" s="26"/>
      <c r="I75" s="27"/>
      <c r="J75" s="28"/>
      <c r="L75" s="27"/>
      <c r="M75" s="27"/>
      <c r="N75" s="27"/>
      <c r="O75" s="27"/>
    </row>
    <row r="76" spans="6:15" s="25" customFormat="1" ht="15">
      <c r="F76" s="27"/>
      <c r="H76" s="26"/>
      <c r="I76" s="27"/>
      <c r="J76" s="28"/>
      <c r="L76" s="27"/>
      <c r="M76" s="27"/>
      <c r="N76" s="27"/>
      <c r="O76" s="27"/>
    </row>
    <row r="77" spans="6:15" s="25" customFormat="1" ht="15">
      <c r="F77" s="27"/>
      <c r="H77" s="26"/>
      <c r="I77" s="27"/>
      <c r="J77" s="28"/>
      <c r="L77" s="27"/>
      <c r="M77" s="27"/>
      <c r="N77" s="27"/>
      <c r="O77" s="27"/>
    </row>
    <row r="78" spans="6:15" s="25" customFormat="1" ht="15">
      <c r="F78" s="27"/>
      <c r="H78" s="26"/>
      <c r="I78" s="27"/>
      <c r="J78" s="28"/>
      <c r="L78" s="27"/>
      <c r="M78" s="27"/>
      <c r="N78" s="27"/>
      <c r="O78" s="27"/>
    </row>
    <row r="79" spans="6:15" s="25" customFormat="1" ht="15">
      <c r="F79" s="27"/>
      <c r="H79" s="26"/>
      <c r="I79" s="27"/>
      <c r="J79" s="28"/>
      <c r="L79" s="27"/>
      <c r="M79" s="27"/>
      <c r="N79" s="27"/>
      <c r="O79" s="27"/>
    </row>
    <row r="80" spans="6:15" s="25" customFormat="1" ht="15">
      <c r="F80" s="27"/>
      <c r="H80" s="26"/>
      <c r="I80" s="27"/>
      <c r="J80" s="28"/>
      <c r="L80" s="27"/>
      <c r="M80" s="27"/>
      <c r="N80" s="27"/>
      <c r="O80" s="27"/>
    </row>
    <row r="81" spans="6:15" s="25" customFormat="1" ht="15">
      <c r="F81" s="27"/>
      <c r="H81" s="26"/>
      <c r="I81" s="27"/>
      <c r="J81" s="28"/>
      <c r="L81" s="27"/>
      <c r="M81" s="27"/>
      <c r="N81" s="27"/>
      <c r="O81" s="27"/>
    </row>
    <row r="82" spans="6:15" s="25" customFormat="1" ht="15">
      <c r="F82" s="27"/>
      <c r="H82" s="26"/>
      <c r="I82" s="27"/>
      <c r="J82" s="28"/>
      <c r="L82" s="27"/>
      <c r="M82" s="27"/>
      <c r="N82" s="27"/>
      <c r="O82" s="27"/>
    </row>
    <row r="83" spans="6:15" s="25" customFormat="1" ht="15">
      <c r="F83" s="27"/>
      <c r="H83" s="26"/>
      <c r="I83" s="27"/>
      <c r="J83" s="28"/>
      <c r="L83" s="27"/>
      <c r="M83" s="27"/>
      <c r="N83" s="27"/>
      <c r="O83" s="27"/>
    </row>
    <row r="84" spans="6:15" s="25" customFormat="1" ht="15">
      <c r="F84" s="27"/>
      <c r="H84" s="26"/>
      <c r="I84" s="27"/>
      <c r="J84" s="28"/>
      <c r="L84" s="27"/>
      <c r="M84" s="27"/>
      <c r="N84" s="27"/>
      <c r="O84" s="27"/>
    </row>
    <row r="85" spans="6:15" s="25" customFormat="1" ht="15">
      <c r="F85" s="27"/>
      <c r="H85" s="26"/>
      <c r="I85" s="27"/>
      <c r="J85" s="28"/>
      <c r="L85" s="27"/>
      <c r="M85" s="27"/>
      <c r="N85" s="27"/>
      <c r="O85" s="27"/>
    </row>
    <row r="86" spans="6:15" s="25" customFormat="1" ht="15">
      <c r="F86" s="27"/>
      <c r="H86" s="26"/>
      <c r="I86" s="27"/>
      <c r="J86" s="28"/>
      <c r="L86" s="27"/>
      <c r="M86" s="27"/>
      <c r="N86" s="27"/>
      <c r="O86" s="27"/>
    </row>
    <row r="87" spans="6:15" s="25" customFormat="1" ht="15">
      <c r="F87" s="27"/>
      <c r="H87" s="27"/>
      <c r="I87" s="27"/>
      <c r="L87" s="27"/>
      <c r="M87" s="27"/>
      <c r="N87" s="27"/>
      <c r="O87" s="27"/>
    </row>
    <row r="88" spans="6:15" s="25" customFormat="1" ht="15">
      <c r="F88" s="27"/>
      <c r="H88" s="27"/>
      <c r="I88" s="27"/>
      <c r="L88" s="27"/>
      <c r="M88" s="27"/>
      <c r="N88" s="27"/>
      <c r="O88" s="27"/>
    </row>
    <row r="89" spans="6:15" s="25" customFormat="1" ht="15">
      <c r="F89" s="27"/>
      <c r="H89" s="27"/>
      <c r="I89" s="27"/>
      <c r="L89" s="27"/>
      <c r="M89" s="27"/>
      <c r="N89" s="27"/>
      <c r="O89" s="27"/>
    </row>
    <row r="90" spans="6:15" s="25" customFormat="1" ht="15">
      <c r="F90" s="27"/>
      <c r="H90" s="27"/>
      <c r="I90" s="27"/>
      <c r="L90" s="27"/>
      <c r="M90" s="27"/>
      <c r="N90" s="27"/>
      <c r="O90" s="27"/>
    </row>
    <row r="91" spans="6:15" s="25" customFormat="1" ht="15">
      <c r="F91" s="27"/>
      <c r="H91" s="27"/>
      <c r="I91" s="27"/>
      <c r="L91" s="27"/>
      <c r="M91" s="27"/>
      <c r="N91" s="27"/>
      <c r="O91" s="27"/>
    </row>
    <row r="92" spans="6:15" s="25" customFormat="1" ht="15">
      <c r="F92" s="27"/>
      <c r="H92" s="27"/>
      <c r="I92" s="27"/>
      <c r="L92" s="27"/>
      <c r="M92" s="27"/>
      <c r="N92" s="27"/>
      <c r="O92" s="27"/>
    </row>
    <row r="93" spans="6:15" s="25" customFormat="1" ht="15">
      <c r="F93" s="27"/>
      <c r="H93" s="27"/>
      <c r="I93" s="27"/>
      <c r="L93" s="27"/>
      <c r="M93" s="27"/>
      <c r="N93" s="27"/>
      <c r="O93" s="27"/>
    </row>
    <row r="94" spans="6:15" s="25" customFormat="1" ht="15">
      <c r="F94" s="27"/>
      <c r="H94" s="27"/>
      <c r="I94" s="27"/>
      <c r="L94" s="27"/>
      <c r="M94" s="27"/>
      <c r="N94" s="27"/>
      <c r="O94" s="27"/>
    </row>
    <row r="95" spans="6:15" s="25" customFormat="1" ht="15">
      <c r="F95" s="27"/>
      <c r="H95" s="27"/>
      <c r="I95" s="27"/>
      <c r="L95" s="27"/>
      <c r="M95" s="27"/>
      <c r="N95" s="27"/>
      <c r="O95" s="27"/>
    </row>
    <row r="96" spans="6:15" s="25" customFormat="1" ht="15">
      <c r="F96" s="27"/>
      <c r="H96" s="27"/>
      <c r="I96" s="27"/>
      <c r="L96" s="27"/>
      <c r="M96" s="27"/>
      <c r="N96" s="27"/>
      <c r="O96" s="27"/>
    </row>
    <row r="97" spans="6:15" s="25" customFormat="1" ht="15">
      <c r="F97" s="27"/>
      <c r="H97" s="27"/>
      <c r="I97" s="27"/>
      <c r="L97" s="27"/>
      <c r="M97" s="27"/>
      <c r="N97" s="27"/>
      <c r="O97" s="27"/>
    </row>
    <row r="98" spans="6:15" s="25" customFormat="1" ht="15">
      <c r="F98" s="27"/>
      <c r="H98" s="27"/>
      <c r="I98" s="27"/>
      <c r="L98" s="27"/>
      <c r="M98" s="27"/>
      <c r="N98" s="27"/>
      <c r="O98" s="27"/>
    </row>
    <row r="99" spans="6:15" s="25" customFormat="1" ht="15">
      <c r="F99" s="27"/>
      <c r="H99" s="27"/>
      <c r="I99" s="27"/>
      <c r="L99" s="27"/>
      <c r="M99" s="27"/>
      <c r="N99" s="27"/>
      <c r="O99" s="27"/>
    </row>
    <row r="100" spans="6:15" s="25" customFormat="1" ht="15">
      <c r="F100" s="27"/>
      <c r="H100" s="27"/>
      <c r="I100" s="27"/>
      <c r="L100" s="27"/>
      <c r="M100" s="27"/>
      <c r="N100" s="27"/>
      <c r="O100" s="27"/>
    </row>
    <row r="101" spans="6:15" s="25" customFormat="1" ht="15">
      <c r="F101" s="27"/>
      <c r="H101" s="27"/>
      <c r="I101" s="27"/>
      <c r="L101" s="27"/>
      <c r="M101" s="27"/>
      <c r="N101" s="27"/>
      <c r="O101" s="27"/>
    </row>
    <row r="102" spans="6:15" s="25" customFormat="1" ht="15">
      <c r="F102" s="27"/>
      <c r="H102" s="27"/>
      <c r="I102" s="27"/>
      <c r="L102" s="27"/>
      <c r="M102" s="27"/>
      <c r="N102" s="27"/>
      <c r="O102" s="27"/>
    </row>
    <row r="103" spans="6:15" s="25" customFormat="1" ht="15">
      <c r="F103" s="27"/>
      <c r="H103" s="27"/>
      <c r="I103" s="27"/>
      <c r="L103" s="27"/>
      <c r="M103" s="27"/>
      <c r="N103" s="27"/>
      <c r="O103" s="27"/>
    </row>
    <row r="104" spans="6:15" s="25" customFormat="1" ht="15">
      <c r="F104" s="27"/>
      <c r="H104" s="27"/>
      <c r="I104" s="27"/>
      <c r="L104" s="27"/>
      <c r="M104" s="27"/>
      <c r="N104" s="27"/>
      <c r="O104" s="27"/>
    </row>
    <row r="105" spans="6:15" s="25" customFormat="1" ht="15">
      <c r="F105" s="27"/>
      <c r="H105" s="27"/>
      <c r="I105" s="27"/>
      <c r="L105" s="27"/>
      <c r="M105" s="27"/>
      <c r="N105" s="27"/>
      <c r="O105" s="27"/>
    </row>
    <row r="106" spans="6:15" s="25" customFormat="1" ht="15">
      <c r="F106" s="27"/>
      <c r="H106" s="27"/>
      <c r="I106" s="27"/>
      <c r="L106" s="27"/>
      <c r="M106" s="27"/>
      <c r="N106" s="27"/>
      <c r="O106" s="27"/>
    </row>
    <row r="107" spans="6:15" s="25" customFormat="1" ht="15">
      <c r="F107" s="27"/>
      <c r="H107" s="27"/>
      <c r="I107" s="27"/>
      <c r="L107" s="27"/>
      <c r="M107" s="27"/>
      <c r="N107" s="27"/>
      <c r="O107" s="27"/>
    </row>
    <row r="108" spans="6:15" s="25" customFormat="1" ht="15">
      <c r="F108" s="27"/>
      <c r="H108" s="27"/>
      <c r="I108" s="27"/>
      <c r="L108" s="27"/>
      <c r="M108" s="27"/>
      <c r="N108" s="27"/>
      <c r="O108" s="27"/>
    </row>
    <row r="109" spans="6:15" s="25" customFormat="1" ht="15">
      <c r="F109" s="27"/>
      <c r="H109" s="27"/>
      <c r="I109" s="27"/>
      <c r="L109" s="27"/>
      <c r="M109" s="27"/>
      <c r="N109" s="27"/>
      <c r="O109" s="27"/>
    </row>
    <row r="110" spans="6:15" s="25" customFormat="1" ht="15">
      <c r="F110" s="27"/>
      <c r="H110" s="27"/>
      <c r="I110" s="27"/>
      <c r="L110" s="27"/>
      <c r="M110" s="27"/>
      <c r="N110" s="27"/>
      <c r="O110" s="27"/>
    </row>
    <row r="111" spans="6:15" s="25" customFormat="1" ht="15">
      <c r="F111" s="27"/>
      <c r="H111" s="27"/>
      <c r="I111" s="27"/>
      <c r="L111" s="27"/>
      <c r="M111" s="27"/>
      <c r="N111" s="27"/>
      <c r="O111" s="27"/>
    </row>
    <row r="112" spans="6:15" s="25" customFormat="1" ht="15">
      <c r="F112" s="27"/>
      <c r="H112" s="27"/>
      <c r="I112" s="27"/>
      <c r="L112" s="27"/>
      <c r="M112" s="27"/>
      <c r="N112" s="27"/>
      <c r="O112" s="27"/>
    </row>
    <row r="113" spans="6:15" s="25" customFormat="1" ht="15">
      <c r="F113" s="27"/>
      <c r="H113" s="27"/>
      <c r="I113" s="27"/>
      <c r="L113" s="27"/>
      <c r="M113" s="27"/>
      <c r="N113" s="27"/>
      <c r="O113" s="27"/>
    </row>
    <row r="114" spans="6:15" s="25" customFormat="1" ht="15">
      <c r="F114" s="27"/>
      <c r="H114" s="27"/>
      <c r="I114" s="27"/>
      <c r="L114" s="27"/>
      <c r="M114" s="27"/>
      <c r="N114" s="27"/>
      <c r="O114" s="27"/>
    </row>
    <row r="115" spans="6:15" s="25" customFormat="1" ht="15">
      <c r="F115" s="27"/>
      <c r="H115" s="27"/>
      <c r="I115" s="27"/>
      <c r="L115" s="27"/>
      <c r="M115" s="27"/>
      <c r="N115" s="27"/>
      <c r="O115" s="27"/>
    </row>
    <row r="116" spans="6:15" s="25" customFormat="1" ht="15">
      <c r="F116" s="27"/>
      <c r="H116" s="27"/>
      <c r="I116" s="27"/>
      <c r="L116" s="27"/>
      <c r="M116" s="27"/>
      <c r="N116" s="27"/>
      <c r="O116" s="27"/>
    </row>
    <row r="117" spans="6:15" s="25" customFormat="1" ht="15">
      <c r="F117" s="27"/>
      <c r="H117" s="27"/>
      <c r="I117" s="27"/>
      <c r="L117" s="27"/>
      <c r="M117" s="27"/>
      <c r="N117" s="27"/>
      <c r="O117" s="27"/>
    </row>
    <row r="118" spans="6:15" s="25" customFormat="1" ht="15">
      <c r="F118" s="27"/>
      <c r="H118" s="27"/>
      <c r="I118" s="27"/>
      <c r="L118" s="27"/>
      <c r="M118" s="27"/>
      <c r="N118" s="27"/>
      <c r="O118" s="27"/>
    </row>
    <row r="119" spans="6:15" s="25" customFormat="1" ht="15">
      <c r="F119" s="27"/>
      <c r="H119" s="27"/>
      <c r="I119" s="27"/>
      <c r="L119" s="27"/>
      <c r="M119" s="27"/>
      <c r="N119" s="27"/>
      <c r="O119" s="27"/>
    </row>
    <row r="120" spans="6:15" s="25" customFormat="1" ht="15">
      <c r="F120" s="27"/>
      <c r="H120" s="27"/>
      <c r="I120" s="27"/>
      <c r="L120" s="27"/>
      <c r="M120" s="27"/>
      <c r="N120" s="27"/>
      <c r="O120" s="27"/>
    </row>
    <row r="121" spans="6:15" s="25" customFormat="1" ht="15">
      <c r="F121" s="27"/>
      <c r="H121" s="27"/>
      <c r="I121" s="27"/>
      <c r="L121" s="27"/>
      <c r="M121" s="27"/>
      <c r="N121" s="27"/>
      <c r="O121" s="27"/>
    </row>
    <row r="122" spans="6:15" s="25" customFormat="1" ht="15">
      <c r="F122" s="27"/>
      <c r="H122" s="27"/>
      <c r="I122" s="27"/>
      <c r="L122" s="27"/>
      <c r="M122" s="27"/>
      <c r="N122" s="27"/>
      <c r="O122" s="27"/>
    </row>
    <row r="123" spans="6:15" s="25" customFormat="1" ht="15">
      <c r="F123" s="27"/>
      <c r="H123" s="27"/>
      <c r="I123" s="27"/>
      <c r="L123" s="27"/>
      <c r="M123" s="27"/>
      <c r="N123" s="27"/>
      <c r="O123" s="27"/>
    </row>
    <row r="124" spans="6:15" s="25" customFormat="1" ht="15">
      <c r="F124" s="27"/>
      <c r="H124" s="27"/>
      <c r="I124" s="27"/>
      <c r="L124" s="27"/>
      <c r="M124" s="27"/>
      <c r="N124" s="27"/>
      <c r="O124" s="27"/>
    </row>
    <row r="125" spans="6:15" s="25" customFormat="1" ht="15">
      <c r="F125" s="27"/>
      <c r="H125" s="27"/>
      <c r="I125" s="27"/>
      <c r="L125" s="27"/>
      <c r="M125" s="27"/>
      <c r="N125" s="27"/>
      <c r="O125" s="27"/>
    </row>
    <row r="126" spans="6:15" s="25" customFormat="1" ht="15">
      <c r="F126" s="27"/>
      <c r="H126" s="27"/>
      <c r="I126" s="27"/>
      <c r="L126" s="27"/>
      <c r="M126" s="27"/>
      <c r="N126" s="27"/>
      <c r="O126" s="27"/>
    </row>
    <row r="127" spans="6:15" s="25" customFormat="1" ht="15">
      <c r="F127" s="27"/>
      <c r="H127" s="27"/>
      <c r="I127" s="27"/>
      <c r="L127" s="27"/>
      <c r="M127" s="27"/>
      <c r="N127" s="27"/>
      <c r="O127" s="27"/>
    </row>
    <row r="128" spans="6:15" s="25" customFormat="1" ht="15">
      <c r="F128" s="27"/>
      <c r="H128" s="27"/>
      <c r="I128" s="27"/>
      <c r="L128" s="27"/>
      <c r="M128" s="27"/>
      <c r="N128" s="27"/>
      <c r="O128" s="27"/>
    </row>
    <row r="129" spans="6:15" s="25" customFormat="1" ht="15">
      <c r="F129" s="27"/>
      <c r="H129" s="27"/>
      <c r="I129" s="27"/>
      <c r="L129" s="27"/>
      <c r="M129" s="27"/>
      <c r="N129" s="27"/>
      <c r="O129" s="27"/>
    </row>
    <row r="130" spans="6:15" s="25" customFormat="1" ht="15">
      <c r="F130" s="27"/>
      <c r="H130" s="27"/>
      <c r="I130" s="27"/>
      <c r="L130" s="27"/>
      <c r="M130" s="27"/>
      <c r="N130" s="27"/>
      <c r="O130" s="27"/>
    </row>
    <row r="131" spans="6:15" s="25" customFormat="1" ht="15">
      <c r="F131" s="27"/>
      <c r="H131" s="27"/>
      <c r="I131" s="27"/>
      <c r="L131" s="27"/>
      <c r="M131" s="27"/>
      <c r="N131" s="27"/>
      <c r="O131" s="27"/>
    </row>
    <row r="132" spans="6:15" s="25" customFormat="1" ht="15">
      <c r="F132" s="27"/>
      <c r="H132" s="27"/>
      <c r="I132" s="27"/>
      <c r="L132" s="27"/>
      <c r="M132" s="27"/>
      <c r="N132" s="27"/>
      <c r="O132" s="27"/>
    </row>
    <row r="133" spans="6:15" s="25" customFormat="1" ht="15">
      <c r="F133" s="27"/>
      <c r="H133" s="27"/>
      <c r="I133" s="27"/>
      <c r="L133" s="27"/>
      <c r="M133" s="27"/>
      <c r="N133" s="27"/>
      <c r="O133" s="27"/>
    </row>
    <row r="134" spans="6:15" s="25" customFormat="1" ht="15">
      <c r="F134" s="27"/>
      <c r="H134" s="27"/>
      <c r="I134" s="27"/>
      <c r="L134" s="27"/>
      <c r="M134" s="27"/>
      <c r="N134" s="27"/>
      <c r="O134" s="27"/>
    </row>
    <row r="135" spans="6:15" s="25" customFormat="1" ht="15">
      <c r="F135" s="27"/>
      <c r="H135" s="27"/>
      <c r="I135" s="27"/>
      <c r="L135" s="27"/>
      <c r="M135" s="27"/>
      <c r="N135" s="27"/>
      <c r="O135" s="27"/>
    </row>
    <row r="136" spans="6:15" s="25" customFormat="1" ht="15">
      <c r="F136" s="27"/>
      <c r="H136" s="27"/>
      <c r="I136" s="27"/>
      <c r="L136" s="27"/>
      <c r="M136" s="27"/>
      <c r="N136" s="27"/>
      <c r="O136" s="27"/>
    </row>
    <row r="137" spans="6:15" s="25" customFormat="1" ht="15">
      <c r="F137" s="27"/>
      <c r="H137" s="27"/>
      <c r="I137" s="27"/>
      <c r="L137" s="27"/>
      <c r="M137" s="27"/>
      <c r="N137" s="27"/>
      <c r="O137" s="27"/>
    </row>
    <row r="138" spans="6:15" s="25" customFormat="1" ht="15">
      <c r="F138" s="27"/>
      <c r="H138" s="27"/>
      <c r="I138" s="27"/>
      <c r="L138" s="27"/>
      <c r="M138" s="27"/>
      <c r="N138" s="27"/>
      <c r="O138" s="27"/>
    </row>
    <row r="139" spans="6:15" s="25" customFormat="1" ht="15">
      <c r="F139" s="27"/>
      <c r="H139" s="27"/>
      <c r="I139" s="27"/>
      <c r="L139" s="27"/>
      <c r="M139" s="27"/>
      <c r="N139" s="27"/>
      <c r="O139" s="27"/>
    </row>
    <row r="140" spans="6:15" s="25" customFormat="1" ht="15">
      <c r="F140" s="27"/>
      <c r="H140" s="27"/>
      <c r="I140" s="27"/>
      <c r="L140" s="27"/>
      <c r="M140" s="27"/>
      <c r="N140" s="27"/>
      <c r="O140" s="27"/>
    </row>
    <row r="141" spans="6:15" s="25" customFormat="1" ht="15">
      <c r="F141" s="27"/>
      <c r="H141" s="27"/>
      <c r="I141" s="27"/>
      <c r="L141" s="27"/>
      <c r="M141" s="27"/>
      <c r="N141" s="27"/>
      <c r="O141" s="27"/>
    </row>
    <row r="142" spans="6:15" s="25" customFormat="1" ht="15">
      <c r="F142" s="27"/>
      <c r="H142" s="27"/>
      <c r="I142" s="27"/>
      <c r="L142" s="27"/>
      <c r="M142" s="27"/>
      <c r="N142" s="27"/>
      <c r="O142" s="27"/>
    </row>
    <row r="143" spans="6:15" s="25" customFormat="1" ht="15">
      <c r="F143" s="27"/>
      <c r="H143" s="27"/>
      <c r="I143" s="27"/>
      <c r="L143" s="27"/>
      <c r="M143" s="27"/>
      <c r="N143" s="27"/>
      <c r="O143" s="27"/>
    </row>
    <row r="144" spans="6:15" s="25" customFormat="1" ht="15">
      <c r="F144" s="27"/>
      <c r="H144" s="27"/>
      <c r="I144" s="27"/>
      <c r="L144" s="27"/>
      <c r="M144" s="27"/>
      <c r="N144" s="27"/>
      <c r="O144" s="27"/>
    </row>
    <row r="145" spans="6:15" s="25" customFormat="1" ht="15">
      <c r="F145" s="27"/>
      <c r="H145" s="27"/>
      <c r="I145" s="27"/>
      <c r="L145" s="27"/>
      <c r="M145" s="27"/>
      <c r="N145" s="27"/>
      <c r="O145" s="27"/>
    </row>
    <row r="146" spans="6:15" s="25" customFormat="1" ht="15">
      <c r="F146" s="27"/>
      <c r="H146" s="27"/>
      <c r="I146" s="27"/>
      <c r="L146" s="27"/>
      <c r="M146" s="27"/>
      <c r="N146" s="27"/>
      <c r="O146" s="27"/>
    </row>
    <row r="147" spans="6:15" s="25" customFormat="1" ht="15">
      <c r="F147" s="27"/>
      <c r="H147" s="27"/>
      <c r="I147" s="27"/>
      <c r="L147" s="27"/>
      <c r="M147" s="27"/>
      <c r="N147" s="27"/>
      <c r="O147" s="27"/>
    </row>
    <row r="148" spans="6:15" s="25" customFormat="1" ht="15">
      <c r="F148" s="27"/>
      <c r="H148" s="27"/>
      <c r="I148" s="27"/>
      <c r="L148" s="27"/>
      <c r="M148" s="27"/>
      <c r="N148" s="27"/>
      <c r="O148" s="27"/>
    </row>
    <row r="149" spans="6:15" s="25" customFormat="1" ht="15">
      <c r="F149" s="27"/>
      <c r="H149" s="27"/>
      <c r="I149" s="27"/>
      <c r="L149" s="27"/>
      <c r="M149" s="27"/>
      <c r="N149" s="27"/>
      <c r="O149" s="27"/>
    </row>
    <row r="150" spans="6:15" s="25" customFormat="1" ht="15">
      <c r="F150" s="27"/>
      <c r="H150" s="27"/>
      <c r="I150" s="27"/>
      <c r="L150" s="27"/>
      <c r="M150" s="27"/>
      <c r="N150" s="27"/>
      <c r="O150" s="27"/>
    </row>
    <row r="151" spans="6:15" s="25" customFormat="1" ht="15">
      <c r="F151" s="27"/>
      <c r="H151" s="27"/>
      <c r="I151" s="27"/>
      <c r="L151" s="27"/>
      <c r="M151" s="27"/>
      <c r="N151" s="27"/>
      <c r="O151" s="27"/>
    </row>
    <row r="152" spans="6:15" s="25" customFormat="1" ht="15">
      <c r="F152" s="27"/>
      <c r="H152" s="27"/>
      <c r="I152" s="27"/>
      <c r="L152" s="27"/>
      <c r="M152" s="27"/>
      <c r="N152" s="27"/>
      <c r="O152" s="27"/>
    </row>
    <row r="153" spans="6:15" s="25" customFormat="1" ht="15">
      <c r="F153" s="27"/>
      <c r="H153" s="27"/>
      <c r="I153" s="27"/>
      <c r="L153" s="27"/>
      <c r="M153" s="27"/>
      <c r="N153" s="27"/>
      <c r="O153" s="27"/>
    </row>
    <row r="154" spans="6:15" s="25" customFormat="1" ht="15">
      <c r="F154" s="27"/>
      <c r="H154" s="27"/>
      <c r="I154" s="27"/>
      <c r="L154" s="27"/>
      <c r="M154" s="27"/>
      <c r="N154" s="27"/>
      <c r="O154" s="27"/>
    </row>
    <row r="155" spans="6:15" s="25" customFormat="1" ht="15">
      <c r="F155" s="27"/>
      <c r="H155" s="27"/>
      <c r="I155" s="27"/>
      <c r="L155" s="27"/>
      <c r="M155" s="27"/>
      <c r="N155" s="27"/>
      <c r="O155" s="27"/>
    </row>
    <row r="156" spans="6:15" s="25" customFormat="1" ht="15">
      <c r="F156" s="27"/>
      <c r="H156" s="27"/>
      <c r="I156" s="27"/>
      <c r="L156" s="27"/>
      <c r="M156" s="27"/>
      <c r="N156" s="27"/>
      <c r="O156" s="27"/>
    </row>
    <row r="157" spans="6:15" s="25" customFormat="1" ht="15">
      <c r="F157" s="27"/>
      <c r="H157" s="27"/>
      <c r="I157" s="27"/>
      <c r="L157" s="27"/>
      <c r="M157" s="27"/>
      <c r="N157" s="27"/>
      <c r="O157" s="27"/>
    </row>
    <row r="158" spans="6:15" s="25" customFormat="1" ht="15">
      <c r="F158" s="27"/>
      <c r="H158" s="27"/>
      <c r="I158" s="27"/>
      <c r="L158" s="27"/>
      <c r="M158" s="27"/>
      <c r="N158" s="27"/>
      <c r="O158" s="27"/>
    </row>
    <row r="159" spans="6:15" s="25" customFormat="1" ht="15">
      <c r="F159" s="27"/>
      <c r="H159" s="27"/>
      <c r="I159" s="27"/>
      <c r="L159" s="27"/>
      <c r="M159" s="27"/>
      <c r="N159" s="27"/>
      <c r="O159" s="27"/>
    </row>
    <row r="160" spans="6:15" s="25" customFormat="1" ht="15">
      <c r="F160" s="27"/>
      <c r="H160" s="27"/>
      <c r="I160" s="27"/>
      <c r="L160" s="27"/>
      <c r="M160" s="27"/>
      <c r="N160" s="27"/>
      <c r="O160" s="27"/>
    </row>
    <row r="161" spans="6:15" s="25" customFormat="1" ht="15">
      <c r="F161" s="27"/>
      <c r="H161" s="27"/>
      <c r="I161" s="27"/>
      <c r="L161" s="27"/>
      <c r="M161" s="27"/>
      <c r="N161" s="27"/>
      <c r="O161" s="27"/>
    </row>
    <row r="162" spans="6:15" s="25" customFormat="1" ht="15">
      <c r="F162" s="27"/>
      <c r="H162" s="27"/>
      <c r="I162" s="27"/>
      <c r="L162" s="27"/>
      <c r="M162" s="27"/>
      <c r="N162" s="27"/>
      <c r="O162" s="27"/>
    </row>
    <row r="163" spans="6:15" s="25" customFormat="1" ht="15">
      <c r="F163" s="27"/>
      <c r="H163" s="27"/>
      <c r="I163" s="27"/>
      <c r="L163" s="27"/>
      <c r="M163" s="27"/>
      <c r="N163" s="27"/>
      <c r="O163" s="27"/>
    </row>
    <row r="164" spans="6:15" s="25" customFormat="1" ht="15">
      <c r="F164" s="27"/>
      <c r="H164" s="27"/>
      <c r="I164" s="27"/>
      <c r="L164" s="27"/>
      <c r="M164" s="27"/>
      <c r="N164" s="27"/>
      <c r="O164" s="27"/>
    </row>
    <row r="165" spans="6:15" s="25" customFormat="1" ht="15">
      <c r="F165" s="27"/>
      <c r="H165" s="27"/>
      <c r="I165" s="27"/>
      <c r="L165" s="27"/>
      <c r="M165" s="27"/>
      <c r="N165" s="27"/>
      <c r="O165" s="27"/>
    </row>
    <row r="166" spans="6:15" s="25" customFormat="1" ht="15">
      <c r="F166" s="27"/>
      <c r="H166" s="27"/>
      <c r="I166" s="27"/>
      <c r="L166" s="27"/>
      <c r="M166" s="27"/>
      <c r="N166" s="27"/>
      <c r="O166" s="27"/>
    </row>
    <row r="167" spans="6:15" s="25" customFormat="1" ht="15">
      <c r="F167" s="27"/>
      <c r="H167" s="27"/>
      <c r="I167" s="27"/>
      <c r="L167" s="27"/>
      <c r="M167" s="27"/>
      <c r="N167" s="27"/>
      <c r="O167" s="27"/>
    </row>
    <row r="168" spans="6:15" s="25" customFormat="1" ht="15">
      <c r="F168" s="27"/>
      <c r="H168" s="27"/>
      <c r="I168" s="27"/>
      <c r="L168" s="27"/>
      <c r="M168" s="27"/>
      <c r="N168" s="27"/>
      <c r="O168" s="27"/>
    </row>
    <row r="169" spans="6:15" s="25" customFormat="1" ht="15">
      <c r="F169" s="27"/>
      <c r="H169" s="27"/>
      <c r="I169" s="27"/>
      <c r="L169" s="27"/>
      <c r="M169" s="27"/>
      <c r="N169" s="27"/>
      <c r="O169" s="27"/>
    </row>
    <row r="170" spans="6:15" s="25" customFormat="1" ht="15">
      <c r="F170" s="27"/>
      <c r="H170" s="27"/>
      <c r="I170" s="27"/>
      <c r="L170" s="27"/>
      <c r="M170" s="27"/>
      <c r="N170" s="27"/>
      <c r="O170" s="27"/>
    </row>
    <row r="171" spans="6:15" s="25" customFormat="1" ht="15">
      <c r="F171" s="27"/>
      <c r="H171" s="27"/>
      <c r="I171" s="27"/>
      <c r="L171" s="27"/>
      <c r="M171" s="27"/>
      <c r="N171" s="27"/>
      <c r="O171" s="27"/>
    </row>
    <row r="172" spans="6:15" s="25" customFormat="1" ht="15">
      <c r="F172" s="27"/>
      <c r="H172" s="27"/>
      <c r="I172" s="27"/>
      <c r="L172" s="27"/>
      <c r="M172" s="27"/>
      <c r="N172" s="27"/>
      <c r="O172" s="27"/>
    </row>
    <row r="173" spans="6:15" s="25" customFormat="1" ht="15">
      <c r="F173" s="27"/>
      <c r="H173" s="27"/>
      <c r="I173" s="27"/>
      <c r="L173" s="27"/>
      <c r="M173" s="27"/>
      <c r="N173" s="27"/>
      <c r="O173" s="27"/>
    </row>
    <row r="174" spans="6:15" s="25" customFormat="1" ht="15">
      <c r="F174" s="27"/>
      <c r="H174" s="27"/>
      <c r="I174" s="27"/>
      <c r="L174" s="27"/>
      <c r="M174" s="27"/>
      <c r="N174" s="27"/>
      <c r="O174" s="27"/>
    </row>
    <row r="175" spans="6:15" s="25" customFormat="1" ht="15">
      <c r="F175" s="27"/>
      <c r="H175" s="27"/>
      <c r="I175" s="27"/>
      <c r="L175" s="27"/>
      <c r="M175" s="27"/>
      <c r="N175" s="27"/>
      <c r="O175" s="27"/>
    </row>
    <row r="176" spans="6:15" s="25" customFormat="1" ht="15">
      <c r="F176" s="27"/>
      <c r="H176" s="27"/>
      <c r="I176" s="27"/>
      <c r="L176" s="27"/>
      <c r="M176" s="27"/>
      <c r="N176" s="27"/>
      <c r="O176" s="27"/>
    </row>
    <row r="177" spans="6:15" s="25" customFormat="1" ht="15">
      <c r="F177" s="27"/>
      <c r="H177" s="27"/>
      <c r="I177" s="27"/>
      <c r="L177" s="27"/>
      <c r="M177" s="27"/>
      <c r="N177" s="27"/>
      <c r="O177" s="27"/>
    </row>
    <row r="178" spans="6:15" s="25" customFormat="1" ht="15">
      <c r="F178" s="27"/>
      <c r="H178" s="27"/>
      <c r="I178" s="27"/>
      <c r="L178" s="27"/>
      <c r="M178" s="27"/>
      <c r="N178" s="27"/>
      <c r="O178" s="27"/>
    </row>
    <row r="179" spans="6:15" s="25" customFormat="1" ht="15">
      <c r="F179" s="27"/>
      <c r="H179" s="27"/>
      <c r="I179" s="27"/>
      <c r="L179" s="27"/>
      <c r="M179" s="27"/>
      <c r="N179" s="27"/>
      <c r="O179" s="27"/>
    </row>
    <row r="180" spans="6:15" s="25" customFormat="1" ht="15">
      <c r="F180" s="27"/>
      <c r="H180" s="27"/>
      <c r="I180" s="27"/>
      <c r="L180" s="27"/>
      <c r="M180" s="27"/>
      <c r="N180" s="27"/>
      <c r="O180" s="27"/>
    </row>
    <row r="181" spans="6:15" s="25" customFormat="1" ht="15">
      <c r="F181" s="27"/>
      <c r="H181" s="27"/>
      <c r="I181" s="27"/>
      <c r="L181" s="27"/>
      <c r="M181" s="27"/>
      <c r="N181" s="27"/>
      <c r="O181" s="27"/>
    </row>
    <row r="182" spans="6:15" s="25" customFormat="1" ht="15">
      <c r="F182" s="27"/>
      <c r="H182" s="27"/>
      <c r="I182" s="27"/>
      <c r="L182" s="27"/>
      <c r="M182" s="27"/>
      <c r="N182" s="27"/>
      <c r="O182" s="27"/>
    </row>
    <row r="183" spans="6:15" s="25" customFormat="1" ht="15">
      <c r="F183" s="27"/>
      <c r="H183" s="27"/>
      <c r="I183" s="27"/>
      <c r="L183" s="27"/>
      <c r="M183" s="27"/>
      <c r="N183" s="27"/>
      <c r="O183" s="27"/>
    </row>
    <row r="184" spans="6:15" s="25" customFormat="1" ht="15">
      <c r="F184" s="27"/>
      <c r="H184" s="27"/>
      <c r="I184" s="27"/>
      <c r="L184" s="27"/>
      <c r="M184" s="27"/>
      <c r="N184" s="27"/>
      <c r="O184" s="27"/>
    </row>
    <row r="185" spans="6:15" s="25" customFormat="1" ht="15">
      <c r="F185" s="27"/>
      <c r="H185" s="27"/>
      <c r="I185" s="27"/>
      <c r="L185" s="27"/>
      <c r="M185" s="27"/>
      <c r="N185" s="27"/>
      <c r="O185" s="27"/>
    </row>
    <row r="186" spans="6:15" s="25" customFormat="1" ht="15">
      <c r="F186" s="27"/>
      <c r="H186" s="27"/>
      <c r="I186" s="27"/>
      <c r="L186" s="27"/>
      <c r="M186" s="27"/>
      <c r="N186" s="27"/>
      <c r="O186" s="27"/>
    </row>
    <row r="187" spans="6:15" s="25" customFormat="1" ht="15">
      <c r="F187" s="27"/>
      <c r="H187" s="27"/>
      <c r="I187" s="27"/>
      <c r="L187" s="27"/>
      <c r="M187" s="27"/>
      <c r="N187" s="27"/>
      <c r="O187" s="27"/>
    </row>
    <row r="188" spans="6:15" s="25" customFormat="1" ht="15">
      <c r="F188" s="27"/>
      <c r="H188" s="27"/>
      <c r="I188" s="27"/>
      <c r="L188" s="27"/>
      <c r="M188" s="27"/>
      <c r="N188" s="27"/>
      <c r="O188" s="27"/>
    </row>
    <row r="189" spans="6:15" s="25" customFormat="1" ht="15">
      <c r="F189" s="27"/>
      <c r="H189" s="27"/>
      <c r="I189" s="27"/>
      <c r="L189" s="27"/>
      <c r="M189" s="27"/>
      <c r="N189" s="27"/>
      <c r="O189" s="27"/>
    </row>
    <row r="190" spans="6:15" s="25" customFormat="1" ht="15">
      <c r="F190" s="27"/>
      <c r="H190" s="27"/>
      <c r="I190" s="27"/>
      <c r="L190" s="27"/>
      <c r="M190" s="27"/>
      <c r="N190" s="27"/>
      <c r="O190" s="27"/>
    </row>
    <row r="191" spans="6:15" s="25" customFormat="1" ht="15">
      <c r="F191" s="27"/>
      <c r="H191" s="27"/>
      <c r="I191" s="27"/>
      <c r="L191" s="27"/>
      <c r="M191" s="27"/>
      <c r="N191" s="27"/>
      <c r="O191" s="27"/>
    </row>
    <row r="192" spans="6:15" s="25" customFormat="1" ht="15">
      <c r="F192" s="27"/>
      <c r="H192" s="27"/>
      <c r="I192" s="27"/>
      <c r="L192" s="27"/>
      <c r="M192" s="27"/>
      <c r="N192" s="27"/>
      <c r="O192" s="27"/>
    </row>
    <row r="193" spans="6:15" s="25" customFormat="1" ht="15">
      <c r="F193" s="27"/>
      <c r="H193" s="27"/>
      <c r="I193" s="27"/>
      <c r="L193" s="27"/>
      <c r="M193" s="27"/>
      <c r="N193" s="27"/>
      <c r="O193" s="27"/>
    </row>
    <row r="194" spans="6:15" s="25" customFormat="1" ht="15">
      <c r="F194" s="27"/>
      <c r="H194" s="27"/>
      <c r="I194" s="27"/>
      <c r="L194" s="27"/>
      <c r="M194" s="27"/>
      <c r="N194" s="27"/>
      <c r="O194" s="27"/>
    </row>
    <row r="195" spans="6:15" s="25" customFormat="1" ht="15">
      <c r="F195" s="27"/>
      <c r="H195" s="27"/>
      <c r="I195" s="27"/>
      <c r="L195" s="27"/>
      <c r="M195" s="27"/>
      <c r="N195" s="27"/>
      <c r="O195" s="27"/>
    </row>
    <row r="196" spans="6:15" s="25" customFormat="1" ht="15">
      <c r="F196" s="27"/>
      <c r="H196" s="27"/>
      <c r="I196" s="27"/>
      <c r="L196" s="27"/>
      <c r="M196" s="27"/>
      <c r="N196" s="27"/>
      <c r="O196" s="27"/>
    </row>
    <row r="197" spans="6:15" s="25" customFormat="1" ht="15">
      <c r="F197" s="27"/>
      <c r="H197" s="27"/>
      <c r="I197" s="27"/>
      <c r="L197" s="27"/>
      <c r="M197" s="27"/>
      <c r="N197" s="27"/>
      <c r="O197" s="27"/>
    </row>
    <row r="198" spans="6:15" s="25" customFormat="1" ht="15">
      <c r="F198" s="27"/>
      <c r="H198" s="27"/>
      <c r="I198" s="27"/>
      <c r="L198" s="27"/>
      <c r="M198" s="27"/>
      <c r="N198" s="27"/>
      <c r="O198" s="27"/>
    </row>
    <row r="199" spans="6:15" s="25" customFormat="1" ht="15">
      <c r="F199" s="27"/>
      <c r="H199" s="27"/>
      <c r="I199" s="27"/>
      <c r="L199" s="27"/>
      <c r="M199" s="27"/>
      <c r="N199" s="27"/>
      <c r="O199" s="27"/>
    </row>
    <row r="200" spans="6:15" s="25" customFormat="1" ht="15">
      <c r="F200" s="27"/>
      <c r="H200" s="27"/>
      <c r="I200" s="27"/>
      <c r="L200" s="27"/>
      <c r="M200" s="27"/>
      <c r="N200" s="27"/>
      <c r="O200" s="27"/>
    </row>
    <row r="201" spans="6:15" s="25" customFormat="1" ht="15">
      <c r="F201" s="27"/>
      <c r="H201" s="27"/>
      <c r="I201" s="27"/>
      <c r="L201" s="27"/>
      <c r="M201" s="27"/>
      <c r="N201" s="27"/>
      <c r="O201" s="27"/>
    </row>
    <row r="202" spans="6:15" s="25" customFormat="1" ht="15">
      <c r="F202" s="27"/>
      <c r="H202" s="27"/>
      <c r="I202" s="27"/>
      <c r="L202" s="27"/>
      <c r="M202" s="27"/>
      <c r="N202" s="27"/>
      <c r="O202" s="27"/>
    </row>
    <row r="203" spans="6:15" s="25" customFormat="1" ht="15">
      <c r="F203" s="27"/>
      <c r="H203" s="27"/>
      <c r="I203" s="27"/>
      <c r="L203" s="27"/>
      <c r="M203" s="27"/>
      <c r="N203" s="27"/>
      <c r="O203" s="27"/>
    </row>
    <row r="204" spans="6:15" s="25" customFormat="1" ht="15">
      <c r="F204" s="27"/>
      <c r="H204" s="27"/>
      <c r="I204" s="27"/>
      <c r="L204" s="27"/>
      <c r="M204" s="27"/>
      <c r="N204" s="27"/>
      <c r="O204" s="27"/>
    </row>
    <row r="205" spans="6:15" s="25" customFormat="1" ht="15">
      <c r="F205" s="27"/>
      <c r="H205" s="27"/>
      <c r="I205" s="27"/>
      <c r="L205" s="27"/>
      <c r="M205" s="27"/>
      <c r="N205" s="27"/>
      <c r="O205" s="27"/>
    </row>
    <row r="206" spans="6:15" s="25" customFormat="1" ht="15">
      <c r="F206" s="27"/>
      <c r="H206" s="27"/>
      <c r="I206" s="27"/>
      <c r="L206" s="27"/>
      <c r="M206" s="27"/>
      <c r="N206" s="27"/>
      <c r="O206" s="27"/>
    </row>
    <row r="207" spans="6:15" s="25" customFormat="1" ht="15">
      <c r="F207" s="27"/>
      <c r="H207" s="27"/>
      <c r="I207" s="27"/>
      <c r="L207" s="27"/>
      <c r="M207" s="27"/>
      <c r="N207" s="27"/>
      <c r="O207" s="27"/>
    </row>
    <row r="208" spans="6:15" s="25" customFormat="1" ht="15">
      <c r="F208" s="27"/>
      <c r="H208" s="27"/>
      <c r="I208" s="27"/>
      <c r="L208" s="27"/>
      <c r="M208" s="27"/>
      <c r="N208" s="27"/>
      <c r="O208" s="27"/>
    </row>
    <row r="209" spans="6:15" s="25" customFormat="1" ht="15">
      <c r="F209" s="27"/>
      <c r="H209" s="27"/>
      <c r="I209" s="27"/>
      <c r="L209" s="27"/>
      <c r="M209" s="27"/>
      <c r="N209" s="27"/>
      <c r="O209" s="27"/>
    </row>
    <row r="210" spans="6:15" s="25" customFormat="1" ht="15">
      <c r="F210" s="27"/>
      <c r="H210" s="27"/>
      <c r="I210" s="27"/>
      <c r="L210" s="27"/>
      <c r="M210" s="27"/>
      <c r="N210" s="27"/>
      <c r="O210" s="27"/>
    </row>
    <row r="211" spans="6:15" s="25" customFormat="1" ht="15">
      <c r="F211" s="27"/>
      <c r="H211" s="27"/>
      <c r="I211" s="27"/>
      <c r="L211" s="27"/>
      <c r="M211" s="27"/>
      <c r="N211" s="27"/>
      <c r="O211" s="27"/>
    </row>
    <row r="212" spans="6:15" s="25" customFormat="1" ht="15">
      <c r="F212" s="27"/>
      <c r="H212" s="27"/>
      <c r="I212" s="27"/>
      <c r="L212" s="27"/>
      <c r="M212" s="27"/>
      <c r="N212" s="27"/>
      <c r="O212" s="27"/>
    </row>
    <row r="213" spans="6:15" s="25" customFormat="1" ht="15">
      <c r="F213" s="27"/>
      <c r="H213" s="27"/>
      <c r="I213" s="27"/>
      <c r="L213" s="27"/>
      <c r="M213" s="27"/>
      <c r="N213" s="27"/>
      <c r="O213" s="27"/>
    </row>
    <row r="214" spans="6:15" s="25" customFormat="1" ht="15">
      <c r="F214" s="27"/>
      <c r="H214" s="27"/>
      <c r="I214" s="27"/>
      <c r="L214" s="27"/>
      <c r="M214" s="27"/>
      <c r="N214" s="27"/>
      <c r="O214" s="27"/>
    </row>
    <row r="215" spans="6:15" s="25" customFormat="1" ht="15">
      <c r="F215" s="27"/>
      <c r="H215" s="27"/>
      <c r="I215" s="27"/>
      <c r="L215" s="27"/>
      <c r="M215" s="27"/>
      <c r="N215" s="27"/>
      <c r="O215" s="27"/>
    </row>
    <row r="216" spans="6:15" s="25" customFormat="1" ht="15">
      <c r="F216" s="27"/>
      <c r="H216" s="27"/>
      <c r="I216" s="27"/>
      <c r="L216" s="27"/>
      <c r="M216" s="27"/>
      <c r="N216" s="27"/>
      <c r="O216" s="27"/>
    </row>
    <row r="217" spans="6:15" s="25" customFormat="1" ht="15">
      <c r="F217" s="27"/>
      <c r="H217" s="27"/>
      <c r="I217" s="27"/>
      <c r="L217" s="27"/>
      <c r="M217" s="27"/>
      <c r="N217" s="27"/>
      <c r="O217" s="27"/>
    </row>
    <row r="218" spans="6:15" s="25" customFormat="1" ht="15">
      <c r="F218" s="27"/>
      <c r="H218" s="27"/>
      <c r="I218" s="27"/>
      <c r="L218" s="27"/>
      <c r="M218" s="27"/>
      <c r="N218" s="27"/>
      <c r="O218" s="27"/>
    </row>
    <row r="219" spans="6:15" s="25" customFormat="1" ht="15">
      <c r="F219" s="27"/>
      <c r="H219" s="27"/>
      <c r="I219" s="27"/>
      <c r="L219" s="27"/>
      <c r="M219" s="27"/>
      <c r="N219" s="27"/>
      <c r="O219" s="27"/>
    </row>
    <row r="220" spans="6:15" s="25" customFormat="1" ht="15">
      <c r="F220" s="27"/>
      <c r="H220" s="27"/>
      <c r="I220" s="27"/>
      <c r="L220" s="27"/>
      <c r="M220" s="27"/>
      <c r="N220" s="27"/>
      <c r="O220" s="27"/>
    </row>
    <row r="221" spans="6:15" s="25" customFormat="1" ht="15">
      <c r="F221" s="27"/>
      <c r="H221" s="27"/>
      <c r="I221" s="27"/>
      <c r="L221" s="27"/>
      <c r="M221" s="27"/>
      <c r="N221" s="27"/>
      <c r="O221" s="27"/>
    </row>
    <row r="222" spans="6:15" s="25" customFormat="1" ht="15">
      <c r="F222" s="27"/>
      <c r="H222" s="27"/>
      <c r="I222" s="27"/>
      <c r="L222" s="27"/>
      <c r="M222" s="27"/>
      <c r="N222" s="27"/>
      <c r="O222" s="27"/>
    </row>
    <row r="223" spans="6:15" s="25" customFormat="1" ht="15">
      <c r="F223" s="27"/>
      <c r="H223" s="27"/>
      <c r="I223" s="27"/>
      <c r="L223" s="27"/>
      <c r="M223" s="27"/>
      <c r="N223" s="27"/>
      <c r="O223" s="27"/>
    </row>
    <row r="224" spans="6:15" s="25" customFormat="1" ht="15">
      <c r="F224" s="27"/>
      <c r="H224" s="27"/>
      <c r="I224" s="27"/>
      <c r="L224" s="27"/>
      <c r="M224" s="27"/>
      <c r="N224" s="27"/>
      <c r="O224" s="27"/>
    </row>
    <row r="225" spans="6:15" s="25" customFormat="1" ht="15">
      <c r="F225" s="27"/>
      <c r="H225" s="27"/>
      <c r="I225" s="27"/>
      <c r="L225" s="27"/>
      <c r="M225" s="27"/>
      <c r="N225" s="27"/>
      <c r="O225" s="27"/>
    </row>
    <row r="226" spans="6:15" s="25" customFormat="1" ht="15">
      <c r="F226" s="27"/>
      <c r="H226" s="27"/>
      <c r="I226" s="27"/>
      <c r="L226" s="27"/>
      <c r="M226" s="27"/>
      <c r="N226" s="27"/>
      <c r="O226" s="27"/>
    </row>
    <row r="227" spans="6:15" s="25" customFormat="1" ht="15">
      <c r="F227" s="27"/>
      <c r="H227" s="27"/>
      <c r="I227" s="27"/>
      <c r="L227" s="27"/>
      <c r="M227" s="27"/>
      <c r="N227" s="27"/>
      <c r="O227" s="27"/>
    </row>
    <row r="228" spans="6:15" s="25" customFormat="1" ht="15">
      <c r="F228" s="27"/>
      <c r="H228" s="27"/>
      <c r="I228" s="27"/>
      <c r="L228" s="27"/>
      <c r="M228" s="27"/>
      <c r="N228" s="27"/>
      <c r="O228" s="27"/>
    </row>
    <row r="229" spans="6:15" s="25" customFormat="1" ht="15">
      <c r="F229" s="27"/>
      <c r="H229" s="27"/>
      <c r="I229" s="27"/>
      <c r="L229" s="27"/>
      <c r="M229" s="27"/>
      <c r="N229" s="27"/>
      <c r="O229" s="27"/>
    </row>
    <row r="230" spans="6:15" s="25" customFormat="1" ht="15">
      <c r="F230" s="27"/>
      <c r="H230" s="27"/>
      <c r="I230" s="27"/>
      <c r="L230" s="27"/>
      <c r="M230" s="27"/>
      <c r="N230" s="27"/>
      <c r="O230" s="27"/>
    </row>
    <row r="231" spans="6:15" s="25" customFormat="1" ht="15">
      <c r="F231" s="27"/>
      <c r="H231" s="27"/>
      <c r="I231" s="27"/>
      <c r="L231" s="27"/>
      <c r="M231" s="27"/>
      <c r="N231" s="27"/>
      <c r="O231" s="27"/>
    </row>
    <row r="232" spans="6:15" s="25" customFormat="1" ht="15">
      <c r="F232" s="27"/>
      <c r="H232" s="27"/>
      <c r="I232" s="27"/>
      <c r="L232" s="27"/>
      <c r="M232" s="27"/>
      <c r="N232" s="27"/>
      <c r="O232" s="27"/>
    </row>
    <row r="233" spans="6:15" s="25" customFormat="1" ht="15">
      <c r="F233" s="27"/>
      <c r="H233" s="27"/>
      <c r="I233" s="27"/>
      <c r="L233" s="27"/>
      <c r="M233" s="27"/>
      <c r="N233" s="27"/>
      <c r="O233" s="27"/>
    </row>
    <row r="234" spans="6:15" s="25" customFormat="1" ht="15">
      <c r="F234" s="27"/>
      <c r="H234" s="27"/>
      <c r="I234" s="27"/>
      <c r="L234" s="27"/>
      <c r="M234" s="27"/>
      <c r="N234" s="27"/>
      <c r="O234" s="27"/>
    </row>
    <row r="235" spans="6:15" s="25" customFormat="1" ht="15">
      <c r="F235" s="27"/>
      <c r="H235" s="27"/>
      <c r="I235" s="27"/>
      <c r="L235" s="27"/>
      <c r="M235" s="27"/>
      <c r="N235" s="27"/>
      <c r="O235" s="27"/>
    </row>
    <row r="236" spans="6:15" s="25" customFormat="1" ht="15">
      <c r="F236" s="27"/>
      <c r="H236" s="27"/>
      <c r="I236" s="27"/>
      <c r="L236" s="27"/>
      <c r="M236" s="27"/>
      <c r="N236" s="27"/>
      <c r="O236" s="27"/>
    </row>
    <row r="237" spans="6:15" s="25" customFormat="1" ht="15">
      <c r="F237" s="27"/>
      <c r="H237" s="27"/>
      <c r="I237" s="27"/>
      <c r="L237" s="27"/>
      <c r="M237" s="27"/>
      <c r="N237" s="27"/>
      <c r="O237" s="27"/>
    </row>
    <row r="238" spans="6:15" s="25" customFormat="1" ht="15">
      <c r="F238" s="27"/>
      <c r="H238" s="27"/>
      <c r="I238" s="27"/>
      <c r="L238" s="27"/>
      <c r="M238" s="27"/>
      <c r="N238" s="27"/>
      <c r="O238" s="27"/>
    </row>
    <row r="239" spans="6:15" s="25" customFormat="1" ht="15">
      <c r="F239" s="27"/>
      <c r="H239" s="27"/>
      <c r="I239" s="27"/>
      <c r="L239" s="27"/>
      <c r="M239" s="27"/>
      <c r="N239" s="27"/>
      <c r="O239" s="27"/>
    </row>
    <row r="240" spans="6:15" s="25" customFormat="1" ht="15">
      <c r="F240" s="27"/>
      <c r="H240" s="27"/>
      <c r="I240" s="27"/>
      <c r="L240" s="27"/>
      <c r="M240" s="27"/>
      <c r="N240" s="27"/>
      <c r="O240" s="27"/>
    </row>
    <row r="241" spans="6:15" s="25" customFormat="1" ht="15">
      <c r="F241" s="27"/>
      <c r="H241" s="27"/>
      <c r="I241" s="27"/>
      <c r="L241" s="27"/>
      <c r="M241" s="27"/>
      <c r="N241" s="27"/>
      <c r="O241" s="27"/>
    </row>
    <row r="242" spans="6:15" s="25" customFormat="1" ht="15">
      <c r="F242" s="27"/>
      <c r="H242" s="27"/>
      <c r="I242" s="27"/>
      <c r="L242" s="27"/>
      <c r="M242" s="27"/>
      <c r="N242" s="27"/>
      <c r="O242" s="27"/>
    </row>
    <row r="243" spans="6:15" s="25" customFormat="1" ht="15">
      <c r="F243" s="27"/>
      <c r="H243" s="27"/>
      <c r="I243" s="27"/>
      <c r="L243" s="27"/>
      <c r="M243" s="27"/>
      <c r="N243" s="27"/>
      <c r="O243" s="27"/>
    </row>
    <row r="244" spans="6:15" s="25" customFormat="1" ht="15">
      <c r="F244" s="27"/>
      <c r="H244" s="27"/>
      <c r="I244" s="27"/>
      <c r="L244" s="27"/>
      <c r="M244" s="27"/>
      <c r="N244" s="27"/>
      <c r="O244" s="27"/>
    </row>
    <row r="245" spans="6:15" s="25" customFormat="1" ht="15">
      <c r="F245" s="27"/>
      <c r="H245" s="27"/>
      <c r="I245" s="27"/>
      <c r="L245" s="27"/>
      <c r="M245" s="27"/>
      <c r="N245" s="27"/>
      <c r="O245" s="27"/>
    </row>
    <row r="246" spans="6:15" s="25" customFormat="1" ht="15">
      <c r="F246" s="27"/>
      <c r="H246" s="27"/>
      <c r="I246" s="27"/>
      <c r="L246" s="27"/>
      <c r="M246" s="27"/>
      <c r="N246" s="27"/>
      <c r="O246" s="27"/>
    </row>
    <row r="247" spans="6:15" s="25" customFormat="1" ht="15">
      <c r="F247" s="27"/>
      <c r="H247" s="27"/>
      <c r="I247" s="27"/>
      <c r="L247" s="27"/>
      <c r="M247" s="27"/>
      <c r="N247" s="27"/>
      <c r="O247" s="27"/>
    </row>
    <row r="248" spans="6:15" s="25" customFormat="1" ht="15">
      <c r="F248" s="27"/>
      <c r="H248" s="27"/>
      <c r="I248" s="27"/>
      <c r="L248" s="27"/>
      <c r="M248" s="27"/>
      <c r="N248" s="27"/>
      <c r="O248" s="27"/>
    </row>
    <row r="249" spans="6:15" s="25" customFormat="1" ht="15">
      <c r="F249" s="27"/>
      <c r="H249" s="27"/>
      <c r="I249" s="27"/>
      <c r="L249" s="27"/>
      <c r="M249" s="27"/>
      <c r="N249" s="27"/>
      <c r="O249" s="27"/>
    </row>
    <row r="250" spans="6:15" s="25" customFormat="1" ht="15">
      <c r="F250" s="27"/>
      <c r="H250" s="27"/>
      <c r="I250" s="27"/>
      <c r="L250" s="27"/>
      <c r="M250" s="27"/>
      <c r="N250" s="27"/>
      <c r="O250" s="27"/>
    </row>
    <row r="251" spans="6:15" s="25" customFormat="1" ht="15">
      <c r="F251" s="27"/>
      <c r="H251" s="27"/>
      <c r="I251" s="27"/>
      <c r="L251" s="27"/>
      <c r="M251" s="27"/>
      <c r="N251" s="27"/>
      <c r="O251" s="27"/>
    </row>
    <row r="252" spans="6:15" s="25" customFormat="1" ht="15">
      <c r="F252" s="27"/>
      <c r="H252" s="27"/>
      <c r="I252" s="27"/>
      <c r="L252" s="27"/>
      <c r="M252" s="27"/>
      <c r="N252" s="27"/>
      <c r="O252" s="27"/>
    </row>
    <row r="253" spans="6:15" s="25" customFormat="1" ht="15">
      <c r="F253" s="27"/>
      <c r="H253" s="27"/>
      <c r="I253" s="27"/>
      <c r="L253" s="27"/>
      <c r="M253" s="27"/>
      <c r="N253" s="27"/>
      <c r="O253" s="27"/>
    </row>
    <row r="254" spans="6:15" s="25" customFormat="1" ht="15">
      <c r="F254" s="27"/>
      <c r="H254" s="27"/>
      <c r="I254" s="27"/>
      <c r="L254" s="27"/>
      <c r="M254" s="27"/>
      <c r="N254" s="27"/>
      <c r="O254" s="27"/>
    </row>
    <row r="255" spans="6:15" s="25" customFormat="1" ht="15">
      <c r="F255" s="27"/>
      <c r="H255" s="27"/>
      <c r="I255" s="27"/>
      <c r="L255" s="27"/>
      <c r="M255" s="27"/>
      <c r="N255" s="27"/>
      <c r="O255" s="27"/>
    </row>
    <row r="256" spans="6:15" s="25" customFormat="1" ht="15">
      <c r="F256" s="27"/>
      <c r="H256" s="27"/>
      <c r="I256" s="27"/>
      <c r="L256" s="27"/>
      <c r="M256" s="27"/>
      <c r="N256" s="27"/>
      <c r="O256" s="27"/>
    </row>
    <row r="257" spans="6:15" s="25" customFormat="1" ht="15">
      <c r="F257" s="27"/>
      <c r="H257" s="27"/>
      <c r="I257" s="27"/>
      <c r="L257" s="27"/>
      <c r="M257" s="27"/>
      <c r="N257" s="27"/>
      <c r="O257" s="27"/>
    </row>
    <row r="258" spans="6:15" s="25" customFormat="1" ht="15">
      <c r="F258" s="27"/>
      <c r="H258" s="27"/>
      <c r="I258" s="27"/>
      <c r="L258" s="27"/>
      <c r="M258" s="27"/>
      <c r="N258" s="27"/>
      <c r="O258" s="27"/>
    </row>
    <row r="259" spans="6:15" s="25" customFormat="1" ht="15">
      <c r="F259" s="27"/>
      <c r="H259" s="27"/>
      <c r="I259" s="27"/>
      <c r="L259" s="27"/>
      <c r="M259" s="27"/>
      <c r="N259" s="27"/>
      <c r="O259" s="27"/>
    </row>
    <row r="260" spans="6:15" s="25" customFormat="1" ht="15">
      <c r="F260" s="27"/>
      <c r="H260" s="27"/>
      <c r="I260" s="27"/>
      <c r="L260" s="27"/>
      <c r="M260" s="27"/>
      <c r="N260" s="27"/>
      <c r="O260" s="27"/>
    </row>
    <row r="261" spans="6:15" s="25" customFormat="1" ht="15">
      <c r="F261" s="27"/>
      <c r="H261" s="27"/>
      <c r="I261" s="27"/>
      <c r="L261" s="27"/>
      <c r="M261" s="27"/>
      <c r="N261" s="27"/>
      <c r="O261" s="27"/>
    </row>
    <row r="262" spans="6:15" s="25" customFormat="1" ht="15">
      <c r="F262" s="27"/>
      <c r="H262" s="27"/>
      <c r="I262" s="27"/>
      <c r="L262" s="27"/>
      <c r="M262" s="27"/>
      <c r="N262" s="27"/>
      <c r="O262" s="27"/>
    </row>
    <row r="263" spans="6:15" s="25" customFormat="1" ht="15">
      <c r="F263" s="27"/>
      <c r="H263" s="27"/>
      <c r="I263" s="27"/>
      <c r="L263" s="27"/>
      <c r="M263" s="27"/>
      <c r="N263" s="27"/>
      <c r="O263" s="27"/>
    </row>
    <row r="264" spans="6:15" s="25" customFormat="1" ht="15">
      <c r="F264" s="27"/>
      <c r="H264" s="27"/>
      <c r="I264" s="27"/>
      <c r="L264" s="27"/>
      <c r="M264" s="27"/>
      <c r="N264" s="27"/>
      <c r="O264" s="27"/>
    </row>
    <row r="265" spans="6:15" s="25" customFormat="1" ht="15">
      <c r="F265" s="27"/>
      <c r="H265" s="27"/>
      <c r="I265" s="27"/>
      <c r="L265" s="27"/>
      <c r="M265" s="27"/>
      <c r="N265" s="27"/>
      <c r="O265" s="27"/>
    </row>
    <row r="266" spans="6:15" s="25" customFormat="1" ht="15">
      <c r="F266" s="27"/>
      <c r="H266" s="27"/>
      <c r="I266" s="27"/>
      <c r="L266" s="27"/>
      <c r="M266" s="27"/>
      <c r="N266" s="27"/>
      <c r="O266" s="27"/>
    </row>
    <row r="267" spans="6:15" s="25" customFormat="1" ht="15">
      <c r="F267" s="27"/>
      <c r="H267" s="27"/>
      <c r="I267" s="27"/>
      <c r="L267" s="27"/>
      <c r="M267" s="27"/>
      <c r="N267" s="27"/>
      <c r="O267" s="27"/>
    </row>
    <row r="268" spans="6:15" s="25" customFormat="1" ht="15">
      <c r="F268" s="27"/>
      <c r="H268" s="27"/>
      <c r="I268" s="27"/>
      <c r="L268" s="27"/>
      <c r="M268" s="27"/>
      <c r="N268" s="27"/>
      <c r="O268" s="27"/>
    </row>
    <row r="269" spans="6:15" s="25" customFormat="1" ht="15">
      <c r="F269" s="27"/>
      <c r="H269" s="27"/>
      <c r="I269" s="27"/>
      <c r="L269" s="27"/>
      <c r="M269" s="27"/>
      <c r="N269" s="27"/>
      <c r="O269" s="27"/>
    </row>
    <row r="270" spans="6:15" s="25" customFormat="1" ht="15">
      <c r="F270" s="27"/>
      <c r="H270" s="27"/>
      <c r="I270" s="27"/>
      <c r="L270" s="27"/>
      <c r="M270" s="27"/>
      <c r="N270" s="27"/>
      <c r="O270" s="27"/>
    </row>
    <row r="271" spans="6:15" s="25" customFormat="1" ht="15">
      <c r="F271" s="27"/>
      <c r="H271" s="27"/>
      <c r="I271" s="27"/>
      <c r="L271" s="27"/>
      <c r="M271" s="27"/>
      <c r="N271" s="27"/>
      <c r="O271" s="27"/>
    </row>
    <row r="272" spans="6:15" s="25" customFormat="1" ht="15">
      <c r="F272" s="27"/>
      <c r="H272" s="27"/>
      <c r="I272" s="27"/>
      <c r="L272" s="27"/>
      <c r="M272" s="27"/>
      <c r="N272" s="27"/>
      <c r="O272" s="27"/>
    </row>
    <row r="273" spans="6:15" s="25" customFormat="1" ht="15">
      <c r="F273" s="27"/>
      <c r="H273" s="27"/>
      <c r="I273" s="27"/>
      <c r="L273" s="27"/>
      <c r="M273" s="27"/>
      <c r="N273" s="27"/>
      <c r="O273" s="27"/>
    </row>
    <row r="274" spans="6:15" s="25" customFormat="1" ht="15">
      <c r="F274" s="27"/>
      <c r="H274" s="27"/>
      <c r="I274" s="27"/>
      <c r="L274" s="27"/>
      <c r="M274" s="27"/>
      <c r="N274" s="27"/>
      <c r="O274" s="27"/>
    </row>
    <row r="275" spans="6:15" s="25" customFormat="1" ht="15">
      <c r="F275" s="27"/>
      <c r="H275" s="27"/>
      <c r="I275" s="27"/>
      <c r="L275" s="27"/>
      <c r="M275" s="27"/>
      <c r="N275" s="27"/>
      <c r="O275" s="27"/>
    </row>
    <row r="276" spans="6:15" s="25" customFormat="1" ht="15">
      <c r="F276" s="27"/>
      <c r="H276" s="27"/>
      <c r="I276" s="27"/>
      <c r="L276" s="27"/>
      <c r="M276" s="27"/>
      <c r="N276" s="27"/>
      <c r="O276" s="27"/>
    </row>
    <row r="277" spans="6:15" s="25" customFormat="1" ht="15">
      <c r="F277" s="27"/>
      <c r="H277" s="27"/>
      <c r="I277" s="27"/>
      <c r="L277" s="27"/>
      <c r="M277" s="27"/>
      <c r="N277" s="27"/>
      <c r="O277" s="27"/>
    </row>
    <row r="278" spans="6:15" s="25" customFormat="1" ht="15">
      <c r="F278" s="27"/>
      <c r="H278" s="27"/>
      <c r="I278" s="27"/>
      <c r="L278" s="27"/>
      <c r="M278" s="27"/>
      <c r="N278" s="27"/>
      <c r="O278" s="27"/>
    </row>
    <row r="279" spans="6:15" s="25" customFormat="1" ht="15">
      <c r="F279" s="27"/>
      <c r="H279" s="27"/>
      <c r="I279" s="27"/>
      <c r="L279" s="27"/>
      <c r="M279" s="27"/>
      <c r="N279" s="27"/>
      <c r="O279" s="27"/>
    </row>
    <row r="280" spans="6:15" s="25" customFormat="1" ht="15">
      <c r="F280" s="27"/>
      <c r="H280" s="27"/>
      <c r="I280" s="27"/>
      <c r="L280" s="27"/>
      <c r="M280" s="27"/>
      <c r="N280" s="27"/>
      <c r="O280" s="27"/>
    </row>
    <row r="281" spans="6:15" s="25" customFormat="1" ht="15">
      <c r="F281" s="27"/>
      <c r="H281" s="27"/>
      <c r="I281" s="27"/>
      <c r="L281" s="27"/>
      <c r="M281" s="27"/>
      <c r="N281" s="27"/>
      <c r="O281" s="27"/>
    </row>
    <row r="282" spans="6:15" s="25" customFormat="1" ht="15">
      <c r="F282" s="27"/>
      <c r="H282" s="27"/>
      <c r="I282" s="27"/>
      <c r="L282" s="27"/>
      <c r="M282" s="27"/>
      <c r="N282" s="27"/>
      <c r="O282" s="27"/>
    </row>
    <row r="283" spans="6:15" s="25" customFormat="1" ht="15">
      <c r="F283" s="27"/>
      <c r="H283" s="27"/>
      <c r="I283" s="27"/>
      <c r="L283" s="27"/>
      <c r="M283" s="27"/>
      <c r="N283" s="27"/>
      <c r="O283" s="27"/>
    </row>
    <row r="284" spans="6:15" s="25" customFormat="1" ht="15">
      <c r="F284" s="27"/>
      <c r="H284" s="27"/>
      <c r="I284" s="27"/>
      <c r="L284" s="27"/>
      <c r="M284" s="27"/>
      <c r="N284" s="27"/>
      <c r="O284" s="27"/>
    </row>
    <row r="285" spans="6:15" s="25" customFormat="1" ht="15">
      <c r="F285" s="27"/>
      <c r="H285" s="27"/>
      <c r="I285" s="27"/>
      <c r="L285" s="27"/>
      <c r="M285" s="27"/>
      <c r="N285" s="27"/>
      <c r="O285" s="27"/>
    </row>
    <row r="286" spans="6:15" s="25" customFormat="1" ht="15">
      <c r="F286" s="27"/>
      <c r="H286" s="27"/>
      <c r="I286" s="27"/>
      <c r="L286" s="27"/>
      <c r="M286" s="27"/>
      <c r="N286" s="27"/>
      <c r="O286" s="27"/>
    </row>
    <row r="287" spans="6:15" s="25" customFormat="1" ht="15">
      <c r="F287" s="27"/>
      <c r="H287" s="27"/>
      <c r="I287" s="27"/>
      <c r="L287" s="27"/>
      <c r="M287" s="27"/>
      <c r="N287" s="27"/>
      <c r="O287" s="27"/>
    </row>
    <row r="288" spans="6:15" s="25" customFormat="1" ht="15">
      <c r="F288" s="27"/>
      <c r="H288" s="27"/>
      <c r="I288" s="27"/>
      <c r="L288" s="27"/>
      <c r="M288" s="27"/>
      <c r="N288" s="27"/>
      <c r="O288" s="27"/>
    </row>
    <row r="289" spans="6:15" s="25" customFormat="1" ht="15">
      <c r="F289" s="27"/>
      <c r="H289" s="27"/>
      <c r="I289" s="27"/>
      <c r="L289" s="27"/>
      <c r="M289" s="27"/>
      <c r="N289" s="27"/>
      <c r="O289" s="27"/>
    </row>
    <row r="290" spans="6:15" s="25" customFormat="1" ht="15">
      <c r="F290" s="27"/>
      <c r="H290" s="27"/>
      <c r="I290" s="27"/>
      <c r="L290" s="27"/>
      <c r="M290" s="27"/>
      <c r="N290" s="27"/>
      <c r="O290" s="27"/>
    </row>
    <row r="291" spans="6:15" s="25" customFormat="1" ht="15">
      <c r="F291" s="27"/>
      <c r="H291" s="27"/>
      <c r="I291" s="27"/>
      <c r="L291" s="27"/>
      <c r="M291" s="27"/>
      <c r="N291" s="27"/>
      <c r="O291" s="27"/>
    </row>
    <row r="292" spans="6:15" s="25" customFormat="1" ht="15">
      <c r="F292" s="27"/>
      <c r="H292" s="27"/>
      <c r="I292" s="27"/>
      <c r="L292" s="27"/>
      <c r="M292" s="27"/>
      <c r="N292" s="27"/>
      <c r="O292" s="27"/>
    </row>
    <row r="293" spans="6:15" s="25" customFormat="1" ht="15">
      <c r="F293" s="27"/>
      <c r="H293" s="27"/>
      <c r="I293" s="27"/>
      <c r="L293" s="27"/>
      <c r="M293" s="27"/>
      <c r="N293" s="27"/>
      <c r="O293" s="27"/>
    </row>
    <row r="294" spans="6:15" s="25" customFormat="1" ht="15">
      <c r="F294" s="27"/>
      <c r="H294" s="27"/>
      <c r="I294" s="27"/>
      <c r="L294" s="27"/>
      <c r="M294" s="27"/>
      <c r="N294" s="27"/>
      <c r="O294" s="27"/>
    </row>
    <row r="295" spans="6:15" s="25" customFormat="1" ht="15">
      <c r="F295" s="27"/>
      <c r="H295" s="27"/>
      <c r="I295" s="27"/>
      <c r="L295" s="27"/>
      <c r="M295" s="27"/>
      <c r="N295" s="27"/>
      <c r="O295" s="27"/>
    </row>
    <row r="296" spans="6:15" s="25" customFormat="1" ht="15">
      <c r="F296" s="27"/>
      <c r="H296" s="27"/>
      <c r="I296" s="27"/>
      <c r="L296" s="27"/>
      <c r="M296" s="27"/>
      <c r="N296" s="27"/>
      <c r="O296" s="27"/>
    </row>
    <row r="297" spans="6:15" s="25" customFormat="1" ht="15">
      <c r="F297" s="27"/>
      <c r="H297" s="27"/>
      <c r="I297" s="27"/>
      <c r="L297" s="27"/>
      <c r="M297" s="27"/>
      <c r="N297" s="27"/>
      <c r="O297" s="27"/>
    </row>
    <row r="298" spans="6:15" s="25" customFormat="1" ht="15">
      <c r="F298" s="27"/>
      <c r="H298" s="27"/>
      <c r="I298" s="27"/>
      <c r="L298" s="27"/>
      <c r="M298" s="27"/>
      <c r="N298" s="27"/>
      <c r="O298" s="27"/>
    </row>
    <row r="299" spans="6:15" s="25" customFormat="1" ht="15">
      <c r="F299" s="27"/>
      <c r="H299" s="27"/>
      <c r="I299" s="27"/>
      <c r="L299" s="27"/>
      <c r="M299" s="27"/>
      <c r="N299" s="27"/>
      <c r="O299" s="27"/>
    </row>
    <row r="300" spans="6:15" s="25" customFormat="1" ht="15">
      <c r="F300" s="27"/>
      <c r="H300" s="27"/>
      <c r="I300" s="27"/>
      <c r="L300" s="27"/>
      <c r="M300" s="27"/>
      <c r="N300" s="27"/>
      <c r="O300" s="27"/>
    </row>
    <row r="301" spans="6:15" s="25" customFormat="1" ht="15">
      <c r="F301" s="27"/>
      <c r="H301" s="27"/>
      <c r="I301" s="27"/>
      <c r="L301" s="27"/>
      <c r="M301" s="27"/>
      <c r="N301" s="27"/>
      <c r="O301" s="27"/>
    </row>
    <row r="302" spans="6:15" s="25" customFormat="1" ht="15">
      <c r="F302" s="27"/>
      <c r="H302" s="27"/>
      <c r="I302" s="27"/>
      <c r="L302" s="27"/>
      <c r="M302" s="27"/>
      <c r="N302" s="27"/>
      <c r="O302" s="27"/>
    </row>
    <row r="303" spans="6:15" s="25" customFormat="1" ht="15">
      <c r="F303" s="27"/>
      <c r="H303" s="27"/>
      <c r="I303" s="27"/>
      <c r="L303" s="27"/>
      <c r="M303" s="27"/>
      <c r="N303" s="27"/>
      <c r="O303" s="27"/>
    </row>
    <row r="304" spans="6:15" s="25" customFormat="1" ht="15">
      <c r="F304" s="27"/>
      <c r="H304" s="27"/>
      <c r="I304" s="27"/>
      <c r="L304" s="27"/>
      <c r="M304" s="27"/>
      <c r="N304" s="27"/>
      <c r="O304" s="27"/>
    </row>
    <row r="305" spans="6:15" s="25" customFormat="1" ht="15">
      <c r="F305" s="27"/>
      <c r="H305" s="27"/>
      <c r="I305" s="27"/>
      <c r="L305" s="27"/>
      <c r="M305" s="27"/>
      <c r="N305" s="27"/>
      <c r="O305" s="27"/>
    </row>
    <row r="306" spans="6:15" s="25" customFormat="1" ht="15">
      <c r="F306" s="27"/>
      <c r="H306" s="27"/>
      <c r="I306" s="27"/>
      <c r="L306" s="27"/>
      <c r="M306" s="27"/>
      <c r="N306" s="27"/>
      <c r="O306" s="27"/>
    </row>
    <row r="307" spans="6:15" s="25" customFormat="1" ht="15">
      <c r="F307" s="27"/>
      <c r="H307" s="27"/>
      <c r="I307" s="27"/>
      <c r="L307" s="27"/>
      <c r="M307" s="27"/>
      <c r="N307" s="27"/>
      <c r="O307" s="27"/>
    </row>
    <row r="308" spans="6:15" s="25" customFormat="1" ht="15">
      <c r="F308" s="27"/>
      <c r="H308" s="27"/>
      <c r="I308" s="27"/>
      <c r="L308" s="27"/>
      <c r="M308" s="27"/>
      <c r="N308" s="27"/>
      <c r="O308" s="27"/>
    </row>
    <row r="309" spans="6:15" s="25" customFormat="1" ht="15">
      <c r="F309" s="27"/>
      <c r="H309" s="27"/>
      <c r="I309" s="27"/>
      <c r="L309" s="27"/>
      <c r="M309" s="27"/>
      <c r="N309" s="27"/>
      <c r="O309" s="27"/>
    </row>
    <row r="310" spans="6:15" s="25" customFormat="1" ht="15">
      <c r="F310" s="27"/>
      <c r="H310" s="27"/>
      <c r="I310" s="27"/>
      <c r="L310" s="27"/>
      <c r="M310" s="27"/>
      <c r="N310" s="27"/>
      <c r="O310" s="27"/>
    </row>
    <row r="311" spans="6:15" s="25" customFormat="1" ht="15">
      <c r="F311" s="27"/>
      <c r="H311" s="27"/>
      <c r="I311" s="27"/>
      <c r="L311" s="27"/>
      <c r="M311" s="27"/>
      <c r="N311" s="27"/>
      <c r="O311" s="27"/>
    </row>
    <row r="312" spans="6:15" s="25" customFormat="1" ht="15">
      <c r="F312" s="27"/>
      <c r="H312" s="27"/>
      <c r="I312" s="27"/>
      <c r="L312" s="27"/>
      <c r="M312" s="27"/>
      <c r="N312" s="27"/>
      <c r="O312" s="27"/>
    </row>
    <row r="313" spans="6:15" s="25" customFormat="1" ht="15">
      <c r="F313" s="27"/>
      <c r="H313" s="27"/>
      <c r="I313" s="27"/>
      <c r="L313" s="27"/>
      <c r="M313" s="27"/>
      <c r="N313" s="27"/>
      <c r="O313" s="27"/>
    </row>
    <row r="314" spans="6:15" s="25" customFormat="1" ht="15">
      <c r="F314" s="27"/>
      <c r="H314" s="27"/>
      <c r="I314" s="27"/>
      <c r="L314" s="27"/>
      <c r="M314" s="27"/>
      <c r="N314" s="27"/>
      <c r="O314" s="27"/>
    </row>
    <row r="315" spans="6:15" s="25" customFormat="1" ht="15">
      <c r="F315" s="27"/>
      <c r="H315" s="27"/>
      <c r="I315" s="27"/>
      <c r="L315" s="27"/>
      <c r="M315" s="27"/>
      <c r="N315" s="27"/>
      <c r="O315" s="27"/>
    </row>
    <row r="316" spans="6:15" s="25" customFormat="1" ht="15">
      <c r="F316" s="27"/>
      <c r="H316" s="27"/>
      <c r="I316" s="27"/>
      <c r="L316" s="27"/>
      <c r="M316" s="27"/>
      <c r="N316" s="27"/>
      <c r="O316" s="27"/>
    </row>
    <row r="317" spans="6:15" s="25" customFormat="1" ht="15">
      <c r="F317" s="27"/>
      <c r="H317" s="27"/>
      <c r="I317" s="27"/>
      <c r="L317" s="27"/>
      <c r="M317" s="27"/>
      <c r="N317" s="27"/>
      <c r="O317" s="27"/>
    </row>
    <row r="318" spans="6:15" s="25" customFormat="1" ht="15">
      <c r="F318" s="27"/>
      <c r="H318" s="27"/>
      <c r="I318" s="27"/>
      <c r="L318" s="27"/>
      <c r="M318" s="27"/>
      <c r="N318" s="27"/>
      <c r="O318" s="27"/>
    </row>
    <row r="319" spans="6:15" s="25" customFormat="1" ht="15">
      <c r="F319" s="27"/>
      <c r="H319" s="27"/>
      <c r="I319" s="27"/>
      <c r="L319" s="27"/>
      <c r="M319" s="27"/>
      <c r="N319" s="27"/>
      <c r="O319" s="27"/>
    </row>
    <row r="320" spans="6:15" s="25" customFormat="1" ht="15">
      <c r="F320" s="27"/>
      <c r="H320" s="27"/>
      <c r="I320" s="27"/>
      <c r="L320" s="27"/>
      <c r="M320" s="27"/>
      <c r="N320" s="27"/>
      <c r="O320" s="27"/>
    </row>
    <row r="321" spans="6:15" s="25" customFormat="1" ht="15">
      <c r="F321" s="27"/>
      <c r="H321" s="27"/>
      <c r="I321" s="27"/>
      <c r="L321" s="27"/>
      <c r="M321" s="27"/>
      <c r="N321" s="27"/>
      <c r="O321" s="27"/>
    </row>
    <row r="322" spans="6:15" s="25" customFormat="1" ht="15">
      <c r="F322" s="27"/>
      <c r="H322" s="27"/>
      <c r="I322" s="27"/>
      <c r="L322" s="27"/>
      <c r="M322" s="27"/>
      <c r="N322" s="27"/>
      <c r="O322" s="27"/>
    </row>
    <row r="323" spans="6:15" s="25" customFormat="1" ht="15">
      <c r="F323" s="27"/>
      <c r="H323" s="27"/>
      <c r="I323" s="27"/>
      <c r="L323" s="27"/>
      <c r="M323" s="27"/>
      <c r="N323" s="27"/>
      <c r="O323" s="27"/>
    </row>
    <row r="324" spans="6:15" s="25" customFormat="1" ht="15">
      <c r="F324" s="27"/>
      <c r="H324" s="27"/>
      <c r="I324" s="27"/>
      <c r="L324" s="27"/>
      <c r="M324" s="27"/>
      <c r="N324" s="27"/>
      <c r="O324" s="27"/>
    </row>
    <row r="325" spans="6:15" s="25" customFormat="1" ht="15">
      <c r="F325" s="27"/>
      <c r="H325" s="27"/>
      <c r="I325" s="27"/>
      <c r="L325" s="27"/>
      <c r="M325" s="27"/>
      <c r="N325" s="27"/>
      <c r="O325" s="27"/>
    </row>
    <row r="326" spans="6:15" s="25" customFormat="1" ht="15">
      <c r="F326" s="27"/>
      <c r="H326" s="27"/>
      <c r="I326" s="27"/>
      <c r="L326" s="27"/>
      <c r="M326" s="27"/>
      <c r="N326" s="27"/>
      <c r="O326" s="27"/>
    </row>
    <row r="327" spans="6:15" s="25" customFormat="1" ht="15">
      <c r="F327" s="27"/>
      <c r="H327" s="27"/>
      <c r="I327" s="27"/>
      <c r="L327" s="27"/>
      <c r="M327" s="27"/>
      <c r="N327" s="27"/>
      <c r="O327" s="27"/>
    </row>
    <row r="328" spans="6:15" s="25" customFormat="1" ht="15">
      <c r="F328" s="27"/>
      <c r="H328" s="27"/>
      <c r="I328" s="27"/>
      <c r="L328" s="27"/>
      <c r="M328" s="27"/>
      <c r="N328" s="27"/>
      <c r="O328" s="27"/>
    </row>
    <row r="329" spans="6:15" s="25" customFormat="1" ht="15">
      <c r="F329" s="27"/>
      <c r="H329" s="27"/>
      <c r="I329" s="27"/>
      <c r="L329" s="27"/>
      <c r="M329" s="27"/>
      <c r="N329" s="27"/>
      <c r="O329" s="27"/>
    </row>
    <row r="330" spans="6:15" s="25" customFormat="1" ht="15">
      <c r="F330" s="27"/>
      <c r="H330" s="27"/>
      <c r="I330" s="27"/>
      <c r="L330" s="27"/>
      <c r="M330" s="27"/>
      <c r="N330" s="27"/>
      <c r="O330" s="27"/>
    </row>
    <row r="331" spans="6:15" s="25" customFormat="1" ht="15">
      <c r="F331" s="27"/>
      <c r="H331" s="27"/>
      <c r="I331" s="27"/>
      <c r="L331" s="27"/>
      <c r="M331" s="27"/>
      <c r="N331" s="27"/>
      <c r="O331" s="27"/>
    </row>
    <row r="332" spans="6:15" s="25" customFormat="1" ht="15">
      <c r="F332" s="27"/>
      <c r="H332" s="27"/>
      <c r="I332" s="27"/>
      <c r="L332" s="27"/>
      <c r="M332" s="27"/>
      <c r="N332" s="27"/>
      <c r="O332" s="27"/>
    </row>
    <row r="333" spans="6:15" s="25" customFormat="1" ht="15">
      <c r="F333" s="27"/>
      <c r="H333" s="27"/>
      <c r="I333" s="27"/>
      <c r="L333" s="27"/>
      <c r="M333" s="27"/>
      <c r="N333" s="27"/>
      <c r="O333" s="27"/>
    </row>
    <row r="334" spans="6:15" s="25" customFormat="1" ht="15">
      <c r="F334" s="27"/>
      <c r="H334" s="27"/>
      <c r="I334" s="27"/>
      <c r="L334" s="27"/>
      <c r="M334" s="27"/>
      <c r="N334" s="27"/>
      <c r="O334" s="27"/>
    </row>
    <row r="335" spans="6:15" s="25" customFormat="1" ht="15">
      <c r="F335" s="27"/>
      <c r="H335" s="27"/>
      <c r="I335" s="27"/>
      <c r="L335" s="27"/>
      <c r="M335" s="27"/>
      <c r="N335" s="27"/>
      <c r="O335" s="27"/>
    </row>
    <row r="336" spans="6:15" s="25" customFormat="1" ht="15">
      <c r="F336" s="27"/>
      <c r="H336" s="27"/>
      <c r="I336" s="27"/>
      <c r="L336" s="27"/>
      <c r="M336" s="27"/>
      <c r="N336" s="27"/>
      <c r="O336" s="27"/>
    </row>
    <row r="337" spans="6:15" s="25" customFormat="1" ht="15">
      <c r="F337" s="27"/>
      <c r="H337" s="27"/>
      <c r="I337" s="27"/>
      <c r="L337" s="27"/>
      <c r="M337" s="27"/>
      <c r="N337" s="27"/>
      <c r="O337" s="27"/>
    </row>
    <row r="338" spans="6:15" s="25" customFormat="1" ht="15">
      <c r="F338" s="27"/>
      <c r="H338" s="27"/>
      <c r="I338" s="27"/>
      <c r="L338" s="27"/>
      <c r="M338" s="27"/>
      <c r="N338" s="27"/>
      <c r="O338" s="27"/>
    </row>
    <row r="339" spans="6:15" s="25" customFormat="1" ht="15">
      <c r="F339" s="27"/>
      <c r="H339" s="27"/>
      <c r="I339" s="27"/>
      <c r="L339" s="27"/>
      <c r="M339" s="27"/>
      <c r="N339" s="27"/>
      <c r="O339" s="27"/>
    </row>
    <row r="340" spans="6:15" s="25" customFormat="1" ht="15">
      <c r="F340" s="27"/>
      <c r="H340" s="27"/>
      <c r="I340" s="27"/>
      <c r="L340" s="27"/>
      <c r="M340" s="27"/>
      <c r="N340" s="27"/>
      <c r="O340" s="27"/>
    </row>
    <row r="341" spans="6:15" s="25" customFormat="1" ht="15">
      <c r="F341" s="27"/>
      <c r="H341" s="27"/>
      <c r="I341" s="27"/>
      <c r="L341" s="27"/>
      <c r="M341" s="27"/>
      <c r="N341" s="27"/>
      <c r="O341" s="27"/>
    </row>
    <row r="342" spans="6:15" s="25" customFormat="1" ht="15">
      <c r="F342" s="27"/>
      <c r="H342" s="27"/>
      <c r="I342" s="27"/>
      <c r="L342" s="27"/>
      <c r="M342" s="27"/>
      <c r="N342" s="27"/>
      <c r="O342" s="27"/>
    </row>
    <row r="343" spans="6:15" s="25" customFormat="1" ht="15">
      <c r="F343" s="27"/>
      <c r="H343" s="27"/>
      <c r="I343" s="27"/>
      <c r="L343" s="27"/>
      <c r="M343" s="27"/>
      <c r="N343" s="27"/>
      <c r="O343" s="27"/>
    </row>
    <row r="344" spans="6:15" s="25" customFormat="1" ht="15">
      <c r="F344" s="27"/>
      <c r="H344" s="27"/>
      <c r="I344" s="27"/>
      <c r="L344" s="27"/>
      <c r="M344" s="27"/>
      <c r="N344" s="27"/>
      <c r="O344" s="27"/>
    </row>
    <row r="345" spans="6:15" s="25" customFormat="1" ht="15">
      <c r="F345" s="27"/>
      <c r="H345" s="27"/>
      <c r="I345" s="27"/>
      <c r="L345" s="27"/>
      <c r="M345" s="27"/>
      <c r="N345" s="27"/>
      <c r="O345" s="27"/>
    </row>
    <row r="346" spans="6:15" s="25" customFormat="1" ht="15">
      <c r="F346" s="27"/>
      <c r="H346" s="27"/>
      <c r="I346" s="27"/>
      <c r="L346" s="27"/>
      <c r="M346" s="27"/>
      <c r="N346" s="27"/>
      <c r="O346" s="27"/>
    </row>
    <row r="347" spans="6:15" s="25" customFormat="1" ht="15">
      <c r="F347" s="27"/>
      <c r="H347" s="27"/>
      <c r="I347" s="27"/>
      <c r="L347" s="27"/>
      <c r="M347" s="27"/>
      <c r="N347" s="27"/>
      <c r="O347" s="27"/>
    </row>
    <row r="348" spans="6:15" s="25" customFormat="1" ht="15">
      <c r="F348" s="27"/>
      <c r="H348" s="27"/>
      <c r="I348" s="27"/>
      <c r="L348" s="27"/>
      <c r="M348" s="27"/>
      <c r="N348" s="27"/>
      <c r="O348" s="27"/>
    </row>
    <row r="349" spans="6:15" s="25" customFormat="1" ht="15">
      <c r="F349" s="27"/>
      <c r="H349" s="27"/>
      <c r="I349" s="27"/>
      <c r="L349" s="27"/>
      <c r="M349" s="27"/>
      <c r="N349" s="27"/>
      <c r="O349" s="27"/>
    </row>
    <row r="350" spans="6:15" s="25" customFormat="1" ht="15">
      <c r="F350" s="27"/>
      <c r="H350" s="27"/>
      <c r="I350" s="27"/>
      <c r="L350" s="27"/>
      <c r="M350" s="27"/>
      <c r="N350" s="27"/>
      <c r="O350" s="27"/>
    </row>
    <row r="351" spans="6:15" s="25" customFormat="1" ht="15">
      <c r="F351" s="27"/>
      <c r="H351" s="27"/>
      <c r="I351" s="27"/>
      <c r="L351" s="27"/>
      <c r="M351" s="27"/>
      <c r="N351" s="27"/>
      <c r="O351" s="27"/>
    </row>
    <row r="352" spans="6:15" s="25" customFormat="1" ht="15">
      <c r="F352" s="27"/>
      <c r="H352" s="27"/>
      <c r="I352" s="27"/>
      <c r="L352" s="27"/>
      <c r="M352" s="27"/>
      <c r="N352" s="27"/>
      <c r="O352" s="27"/>
    </row>
    <row r="353" spans="6:15" s="25" customFormat="1" ht="15">
      <c r="F353" s="27"/>
      <c r="H353" s="27"/>
      <c r="I353" s="27"/>
      <c r="L353" s="27"/>
      <c r="M353" s="27"/>
      <c r="N353" s="27"/>
      <c r="O353" s="27"/>
    </row>
    <row r="354" spans="6:15" s="25" customFormat="1" ht="15">
      <c r="F354" s="27"/>
      <c r="H354" s="27"/>
      <c r="I354" s="27"/>
      <c r="L354" s="27"/>
      <c r="M354" s="27"/>
      <c r="N354" s="27"/>
      <c r="O354" s="27"/>
    </row>
    <row r="355" spans="6:15" s="25" customFormat="1" ht="15">
      <c r="F355" s="27"/>
      <c r="H355" s="27"/>
      <c r="I355" s="27"/>
      <c r="L355" s="27"/>
      <c r="M355" s="27"/>
      <c r="N355" s="27"/>
      <c r="O355" s="27"/>
    </row>
    <row r="356" spans="6:15" s="25" customFormat="1" ht="15">
      <c r="F356" s="27"/>
      <c r="H356" s="27"/>
      <c r="I356" s="27"/>
      <c r="L356" s="27"/>
      <c r="M356" s="27"/>
      <c r="N356" s="27"/>
      <c r="O356" s="27"/>
    </row>
    <row r="357" spans="6:15" s="25" customFormat="1" ht="15">
      <c r="F357" s="27"/>
      <c r="H357" s="27"/>
      <c r="I357" s="27"/>
      <c r="L357" s="27"/>
      <c r="M357" s="27"/>
      <c r="N357" s="27"/>
      <c r="O357" s="27"/>
    </row>
    <row r="358" spans="6:15" s="25" customFormat="1" ht="15">
      <c r="F358" s="27"/>
      <c r="H358" s="27"/>
      <c r="I358" s="27"/>
      <c r="L358" s="27"/>
      <c r="M358" s="27"/>
      <c r="N358" s="27"/>
      <c r="O358" s="27"/>
    </row>
    <row r="359" spans="6:15" s="25" customFormat="1" ht="15">
      <c r="F359" s="27"/>
      <c r="H359" s="27"/>
      <c r="I359" s="27"/>
      <c r="L359" s="27"/>
      <c r="M359" s="27"/>
      <c r="N359" s="27"/>
      <c r="O359" s="27"/>
    </row>
    <row r="360" spans="6:15" s="25" customFormat="1" ht="15">
      <c r="F360" s="27"/>
      <c r="H360" s="27"/>
      <c r="I360" s="27"/>
      <c r="L360" s="27"/>
      <c r="M360" s="27"/>
      <c r="N360" s="27"/>
      <c r="O360" s="27"/>
    </row>
    <row r="361" spans="6:15" s="25" customFormat="1" ht="15">
      <c r="F361" s="27"/>
      <c r="H361" s="27"/>
      <c r="I361" s="27"/>
      <c r="L361" s="27"/>
      <c r="M361" s="27"/>
      <c r="N361" s="27"/>
      <c r="O361" s="27"/>
    </row>
    <row r="362" spans="6:15" s="25" customFormat="1" ht="15">
      <c r="F362" s="27"/>
      <c r="H362" s="27"/>
      <c r="I362" s="27"/>
      <c r="L362" s="27"/>
      <c r="M362" s="27"/>
      <c r="N362" s="27"/>
      <c r="O362" s="27"/>
    </row>
    <row r="363" spans="6:15" s="25" customFormat="1" ht="15">
      <c r="F363" s="27"/>
      <c r="H363" s="27"/>
      <c r="I363" s="27"/>
      <c r="L363" s="27"/>
      <c r="M363" s="27"/>
      <c r="N363" s="27"/>
      <c r="O363" s="27"/>
    </row>
    <row r="364" spans="6:15" s="25" customFormat="1" ht="15">
      <c r="F364" s="27"/>
      <c r="H364" s="27"/>
      <c r="I364" s="27"/>
      <c r="L364" s="27"/>
      <c r="M364" s="27"/>
      <c r="N364" s="27"/>
      <c r="O364" s="27"/>
    </row>
    <row r="365" spans="6:15" s="25" customFormat="1" ht="15">
      <c r="F365" s="27"/>
      <c r="H365" s="27"/>
      <c r="I365" s="27"/>
      <c r="L365" s="27"/>
      <c r="M365" s="27"/>
      <c r="N365" s="27"/>
      <c r="O365" s="27"/>
    </row>
    <row r="366" spans="6:15" s="25" customFormat="1" ht="15">
      <c r="F366" s="27"/>
      <c r="H366" s="27"/>
      <c r="I366" s="27"/>
      <c r="L366" s="27"/>
      <c r="M366" s="27"/>
      <c r="N366" s="27"/>
      <c r="O366" s="27"/>
    </row>
    <row r="367" spans="6:15" s="25" customFormat="1" ht="15">
      <c r="F367" s="27"/>
      <c r="H367" s="27"/>
      <c r="I367" s="27"/>
      <c r="L367" s="27"/>
      <c r="M367" s="27"/>
      <c r="N367" s="27"/>
      <c r="O367" s="27"/>
    </row>
    <row r="368" spans="6:15" s="25" customFormat="1" ht="15">
      <c r="F368" s="27"/>
      <c r="H368" s="27"/>
      <c r="I368" s="27"/>
      <c r="L368" s="27"/>
      <c r="M368" s="27"/>
      <c r="N368" s="27"/>
      <c r="O368" s="27"/>
    </row>
    <row r="369" spans="6:15" s="25" customFormat="1" ht="15">
      <c r="F369" s="27"/>
      <c r="H369" s="27"/>
      <c r="I369" s="27"/>
      <c r="L369" s="27"/>
      <c r="M369" s="27"/>
      <c r="N369" s="27"/>
      <c r="O369" s="27"/>
    </row>
    <row r="370" spans="6:15" s="25" customFormat="1" ht="15">
      <c r="F370" s="27"/>
      <c r="H370" s="27"/>
      <c r="I370" s="27"/>
      <c r="L370" s="27"/>
      <c r="M370" s="27"/>
      <c r="N370" s="27"/>
      <c r="O370" s="27"/>
    </row>
    <row r="371" spans="6:15" s="25" customFormat="1" ht="15">
      <c r="F371" s="27"/>
      <c r="H371" s="27"/>
      <c r="I371" s="27"/>
      <c r="L371" s="27"/>
      <c r="M371" s="27"/>
      <c r="N371" s="27"/>
      <c r="O371" s="27"/>
    </row>
    <row r="372" spans="6:15" s="25" customFormat="1" ht="15">
      <c r="F372" s="27"/>
      <c r="H372" s="27"/>
      <c r="I372" s="27"/>
      <c r="L372" s="27"/>
      <c r="M372" s="27"/>
      <c r="N372" s="27"/>
      <c r="O372" s="27"/>
    </row>
    <row r="373" spans="6:15" s="25" customFormat="1" ht="15">
      <c r="F373" s="27"/>
      <c r="H373" s="27"/>
      <c r="I373" s="27"/>
      <c r="L373" s="27"/>
      <c r="M373" s="27"/>
      <c r="N373" s="27"/>
      <c r="O373" s="27"/>
    </row>
    <row r="374" spans="6:15" s="25" customFormat="1" ht="15">
      <c r="F374" s="27"/>
      <c r="H374" s="27"/>
      <c r="I374" s="27"/>
      <c r="L374" s="27"/>
      <c r="M374" s="27"/>
      <c r="N374" s="27"/>
      <c r="O374" s="27"/>
    </row>
    <row r="375" spans="6:15" s="25" customFormat="1" ht="15">
      <c r="F375" s="27"/>
      <c r="H375" s="27"/>
      <c r="I375" s="27"/>
      <c r="L375" s="27"/>
      <c r="M375" s="27"/>
      <c r="N375" s="27"/>
      <c r="O375" s="27"/>
    </row>
    <row r="376" spans="6:15" s="25" customFormat="1" ht="15">
      <c r="F376" s="27"/>
      <c r="H376" s="27"/>
      <c r="I376" s="27"/>
      <c r="L376" s="27"/>
      <c r="M376" s="27"/>
      <c r="N376" s="27"/>
      <c r="O376" s="27"/>
    </row>
    <row r="377" spans="6:15" s="25" customFormat="1" ht="15">
      <c r="F377" s="27"/>
      <c r="H377" s="27"/>
      <c r="I377" s="27"/>
      <c r="L377" s="27"/>
      <c r="M377" s="27"/>
      <c r="N377" s="27"/>
      <c r="O377" s="27"/>
    </row>
    <row r="378" spans="6:15" s="25" customFormat="1" ht="15">
      <c r="F378" s="27"/>
      <c r="H378" s="27"/>
      <c r="I378" s="27"/>
      <c r="L378" s="27"/>
      <c r="M378" s="27"/>
      <c r="N378" s="27"/>
      <c r="O378" s="27"/>
    </row>
    <row r="379" spans="6:15" s="25" customFormat="1" ht="15">
      <c r="F379" s="27"/>
      <c r="H379" s="27"/>
      <c r="I379" s="27"/>
      <c r="L379" s="27"/>
      <c r="M379" s="27"/>
      <c r="N379" s="27"/>
      <c r="O379" s="27"/>
    </row>
    <row r="380" spans="6:15" s="25" customFormat="1" ht="15">
      <c r="F380" s="27"/>
      <c r="H380" s="27"/>
      <c r="I380" s="27"/>
      <c r="L380" s="27"/>
      <c r="M380" s="27"/>
      <c r="N380" s="27"/>
      <c r="O380" s="27"/>
    </row>
    <row r="381" spans="6:15" s="25" customFormat="1" ht="15">
      <c r="F381" s="27"/>
      <c r="H381" s="27"/>
      <c r="I381" s="27"/>
      <c r="L381" s="27"/>
      <c r="M381" s="27"/>
      <c r="N381" s="27"/>
      <c r="O381" s="27"/>
    </row>
    <row r="382" spans="6:15" s="25" customFormat="1" ht="15">
      <c r="F382" s="27"/>
      <c r="H382" s="27"/>
      <c r="I382" s="27"/>
      <c r="L382" s="27"/>
      <c r="M382" s="27"/>
      <c r="N382" s="27"/>
      <c r="O382" s="27"/>
    </row>
    <row r="383" spans="6:15" s="25" customFormat="1" ht="15">
      <c r="F383" s="27"/>
      <c r="H383" s="27"/>
      <c r="I383" s="27"/>
      <c r="L383" s="27"/>
      <c r="M383" s="27"/>
      <c r="N383" s="27"/>
      <c r="O383" s="27"/>
    </row>
    <row r="384" spans="6:15" s="25" customFormat="1" ht="15">
      <c r="F384" s="27"/>
      <c r="H384" s="27"/>
      <c r="I384" s="27"/>
      <c r="L384" s="27"/>
      <c r="M384" s="27"/>
      <c r="N384" s="27"/>
      <c r="O384" s="27"/>
    </row>
    <row r="385" spans="6:15" s="25" customFormat="1" ht="15">
      <c r="F385" s="27"/>
      <c r="H385" s="27"/>
      <c r="I385" s="27"/>
      <c r="L385" s="27"/>
      <c r="M385" s="27"/>
      <c r="N385" s="27"/>
      <c r="O385" s="27"/>
    </row>
    <row r="386" spans="6:15" s="25" customFormat="1" ht="15">
      <c r="F386" s="27"/>
      <c r="H386" s="27"/>
      <c r="I386" s="27"/>
      <c r="L386" s="27"/>
      <c r="M386" s="27"/>
      <c r="N386" s="27"/>
      <c r="O386" s="27"/>
    </row>
    <row r="387" spans="6:15" s="25" customFormat="1" ht="15">
      <c r="F387" s="27"/>
      <c r="H387" s="27"/>
      <c r="I387" s="27"/>
      <c r="L387" s="27"/>
      <c r="M387" s="27"/>
      <c r="N387" s="27"/>
      <c r="O387" s="27"/>
    </row>
    <row r="388" spans="6:15" s="25" customFormat="1" ht="15">
      <c r="F388" s="27"/>
      <c r="H388" s="27"/>
      <c r="I388" s="27"/>
      <c r="L388" s="27"/>
      <c r="M388" s="27"/>
      <c r="N388" s="27"/>
      <c r="O388" s="27"/>
    </row>
    <row r="389" spans="6:15" s="25" customFormat="1" ht="15">
      <c r="F389" s="27"/>
      <c r="H389" s="27"/>
      <c r="I389" s="27"/>
      <c r="L389" s="27"/>
      <c r="M389" s="27"/>
      <c r="N389" s="27"/>
      <c r="O389" s="27"/>
    </row>
    <row r="390" spans="6:15" s="25" customFormat="1" ht="15">
      <c r="F390" s="27"/>
      <c r="H390" s="27"/>
      <c r="I390" s="27"/>
      <c r="L390" s="27"/>
      <c r="M390" s="27"/>
      <c r="N390" s="27"/>
      <c r="O390" s="27"/>
    </row>
    <row r="391" spans="6:15" s="25" customFormat="1" ht="15">
      <c r="F391" s="27"/>
      <c r="H391" s="27"/>
      <c r="I391" s="27"/>
      <c r="L391" s="27"/>
      <c r="M391" s="27"/>
      <c r="N391" s="27"/>
      <c r="O391" s="27"/>
    </row>
    <row r="392" spans="6:15" s="25" customFormat="1" ht="15">
      <c r="F392" s="27"/>
      <c r="H392" s="27"/>
      <c r="I392" s="27"/>
      <c r="L392" s="27"/>
      <c r="M392" s="27"/>
      <c r="N392" s="27"/>
      <c r="O392" s="27"/>
    </row>
    <row r="393" spans="6:15" s="25" customFormat="1" ht="15">
      <c r="F393" s="27"/>
      <c r="H393" s="27"/>
      <c r="I393" s="27"/>
      <c r="L393" s="27"/>
      <c r="M393" s="27"/>
      <c r="N393" s="27"/>
      <c r="O393" s="27"/>
    </row>
    <row r="394" spans="6:15" s="25" customFormat="1" ht="15">
      <c r="F394" s="27"/>
      <c r="H394" s="27"/>
      <c r="I394" s="27"/>
      <c r="L394" s="27"/>
      <c r="M394" s="27"/>
      <c r="N394" s="27"/>
      <c r="O394" s="27"/>
    </row>
    <row r="395" spans="6:15" s="25" customFormat="1" ht="15">
      <c r="F395" s="27"/>
      <c r="H395" s="27"/>
      <c r="I395" s="27"/>
      <c r="L395" s="27"/>
      <c r="M395" s="27"/>
      <c r="N395" s="27"/>
      <c r="O395" s="27"/>
    </row>
    <row r="396" spans="6:15" s="25" customFormat="1" ht="15">
      <c r="F396" s="27"/>
      <c r="H396" s="27"/>
      <c r="I396" s="27"/>
      <c r="L396" s="27"/>
      <c r="M396" s="27"/>
      <c r="N396" s="27"/>
      <c r="O396" s="27"/>
    </row>
    <row r="397" spans="6:15" s="25" customFormat="1" ht="15">
      <c r="F397" s="27"/>
      <c r="H397" s="27"/>
      <c r="I397" s="27"/>
      <c r="L397" s="27"/>
      <c r="M397" s="27"/>
      <c r="N397" s="27"/>
      <c r="O397" s="27"/>
    </row>
    <row r="398" spans="6:15" s="25" customFormat="1" ht="15">
      <c r="F398" s="27"/>
      <c r="H398" s="27"/>
      <c r="I398" s="27"/>
      <c r="L398" s="27"/>
      <c r="M398" s="27"/>
      <c r="N398" s="27"/>
      <c r="O398" s="27"/>
    </row>
    <row r="399" spans="6:15" s="25" customFormat="1" ht="15">
      <c r="F399" s="27"/>
      <c r="H399" s="27"/>
      <c r="I399" s="27"/>
      <c r="L399" s="27"/>
      <c r="M399" s="27"/>
      <c r="N399" s="27"/>
      <c r="O399" s="27"/>
    </row>
    <row r="400" spans="6:15" s="25" customFormat="1" ht="15">
      <c r="F400" s="27"/>
      <c r="H400" s="27"/>
      <c r="I400" s="27"/>
      <c r="L400" s="27"/>
      <c r="M400" s="27"/>
      <c r="N400" s="27"/>
      <c r="O400" s="27"/>
    </row>
    <row r="401" spans="6:15" s="25" customFormat="1" ht="15">
      <c r="F401" s="27"/>
      <c r="H401" s="27"/>
      <c r="I401" s="27"/>
      <c r="L401" s="27"/>
      <c r="M401" s="27"/>
      <c r="N401" s="27"/>
      <c r="O401" s="27"/>
    </row>
    <row r="402" spans="6:15" s="25" customFormat="1" ht="15">
      <c r="F402" s="27"/>
      <c r="H402" s="27"/>
      <c r="I402" s="27"/>
      <c r="L402" s="27"/>
      <c r="M402" s="27"/>
      <c r="N402" s="27"/>
      <c r="O402" s="27"/>
    </row>
    <row r="403" spans="6:15" s="25" customFormat="1" ht="15">
      <c r="F403" s="27"/>
      <c r="H403" s="27"/>
      <c r="I403" s="27"/>
      <c r="L403" s="27"/>
      <c r="M403" s="27"/>
      <c r="N403" s="27"/>
      <c r="O403" s="27"/>
    </row>
    <row r="404" spans="6:15" s="25" customFormat="1" ht="15">
      <c r="F404" s="27"/>
      <c r="H404" s="27"/>
      <c r="I404" s="27"/>
      <c r="L404" s="27"/>
      <c r="M404" s="27"/>
      <c r="N404" s="27"/>
      <c r="O404" s="27"/>
    </row>
    <row r="405" spans="6:15" s="25" customFormat="1" ht="15">
      <c r="F405" s="27"/>
      <c r="H405" s="27"/>
      <c r="I405" s="27"/>
      <c r="L405" s="27"/>
      <c r="M405" s="27"/>
      <c r="N405" s="27"/>
      <c r="O405" s="27"/>
    </row>
    <row r="406" spans="6:15" s="25" customFormat="1" ht="15">
      <c r="F406" s="27"/>
      <c r="H406" s="27"/>
      <c r="I406" s="27"/>
      <c r="L406" s="27"/>
      <c r="M406" s="27"/>
      <c r="N406" s="27"/>
      <c r="O406" s="27"/>
    </row>
    <row r="407" spans="6:15" s="25" customFormat="1" ht="15">
      <c r="F407" s="27"/>
      <c r="H407" s="27"/>
      <c r="I407" s="27"/>
      <c r="L407" s="27"/>
      <c r="M407" s="27"/>
      <c r="N407" s="27"/>
      <c r="O407" s="27"/>
    </row>
    <row r="408" spans="6:15" s="25" customFormat="1" ht="15">
      <c r="F408" s="27"/>
      <c r="H408" s="27"/>
      <c r="I408" s="27"/>
      <c r="L408" s="27"/>
      <c r="M408" s="27"/>
      <c r="N408" s="27"/>
      <c r="O408" s="27"/>
    </row>
    <row r="409" spans="6:15" s="25" customFormat="1" ht="15">
      <c r="F409" s="27"/>
      <c r="H409" s="27"/>
      <c r="I409" s="27"/>
      <c r="L409" s="27"/>
      <c r="M409" s="27"/>
      <c r="N409" s="27"/>
      <c r="O409" s="27"/>
    </row>
    <row r="410" spans="6:15" s="25" customFormat="1" ht="15">
      <c r="F410" s="27"/>
      <c r="H410" s="27"/>
      <c r="I410" s="27"/>
      <c r="L410" s="27"/>
      <c r="M410" s="27"/>
      <c r="N410" s="27"/>
      <c r="O410" s="27"/>
    </row>
    <row r="411" spans="6:15" s="25" customFormat="1" ht="15">
      <c r="F411" s="27"/>
      <c r="H411" s="27"/>
      <c r="I411" s="27"/>
      <c r="L411" s="27"/>
      <c r="M411" s="27"/>
      <c r="N411" s="27"/>
      <c r="O411" s="27"/>
    </row>
    <row r="412" spans="6:15" s="25" customFormat="1" ht="15">
      <c r="F412" s="27"/>
      <c r="H412" s="27"/>
      <c r="I412" s="27"/>
      <c r="L412" s="27"/>
      <c r="M412" s="27"/>
      <c r="N412" s="27"/>
      <c r="O412" s="27"/>
    </row>
    <row r="413" spans="6:15" s="25" customFormat="1" ht="15">
      <c r="F413" s="27"/>
      <c r="H413" s="27"/>
      <c r="I413" s="27"/>
      <c r="L413" s="27"/>
      <c r="M413" s="27"/>
      <c r="N413" s="27"/>
      <c r="O413" s="27"/>
    </row>
    <row r="414" spans="6:15" s="25" customFormat="1" ht="15">
      <c r="F414" s="27"/>
      <c r="H414" s="27"/>
      <c r="I414" s="27"/>
      <c r="L414" s="27"/>
      <c r="M414" s="27"/>
      <c r="N414" s="27"/>
      <c r="O414" s="27"/>
    </row>
    <row r="415" spans="6:15" s="25" customFormat="1" ht="15">
      <c r="F415" s="27"/>
      <c r="H415" s="27"/>
      <c r="I415" s="27"/>
      <c r="L415" s="27"/>
      <c r="M415" s="27"/>
      <c r="N415" s="27"/>
      <c r="O415" s="27"/>
    </row>
    <row r="416" spans="6:15" s="25" customFormat="1" ht="15">
      <c r="F416" s="27"/>
      <c r="H416" s="27"/>
      <c r="I416" s="27"/>
      <c r="L416" s="27"/>
      <c r="M416" s="27"/>
      <c r="N416" s="27"/>
      <c r="O416" s="27"/>
    </row>
    <row r="417" spans="6:15" s="25" customFormat="1" ht="15">
      <c r="F417" s="27"/>
      <c r="H417" s="27"/>
      <c r="I417" s="27"/>
      <c r="L417" s="27"/>
      <c r="M417" s="27"/>
      <c r="N417" s="27"/>
      <c r="O417" s="27"/>
    </row>
    <row r="418" spans="6:15" s="25" customFormat="1" ht="15">
      <c r="F418" s="27"/>
      <c r="H418" s="27"/>
      <c r="I418" s="27"/>
      <c r="L418" s="27"/>
      <c r="M418" s="27"/>
      <c r="N418" s="27"/>
      <c r="O418" s="27"/>
    </row>
    <row r="419" spans="6:15" s="25" customFormat="1" ht="15">
      <c r="F419" s="27"/>
      <c r="H419" s="27"/>
      <c r="I419" s="27"/>
      <c r="L419" s="27"/>
      <c r="M419" s="27"/>
      <c r="N419" s="27"/>
      <c r="O419" s="27"/>
    </row>
    <row r="420" spans="6:15" s="25" customFormat="1" ht="15">
      <c r="F420" s="27"/>
      <c r="H420" s="27"/>
      <c r="I420" s="27"/>
      <c r="L420" s="27"/>
      <c r="M420" s="27"/>
      <c r="N420" s="27"/>
      <c r="O420" s="27"/>
    </row>
    <row r="421" spans="6:15" s="25" customFormat="1" ht="15">
      <c r="F421" s="27"/>
      <c r="H421" s="27"/>
      <c r="I421" s="27"/>
      <c r="L421" s="27"/>
      <c r="M421" s="27"/>
      <c r="N421" s="27"/>
      <c r="O421" s="27"/>
    </row>
    <row r="422" spans="6:15" s="25" customFormat="1" ht="15">
      <c r="F422" s="27"/>
      <c r="H422" s="27"/>
      <c r="I422" s="27"/>
      <c r="L422" s="27"/>
      <c r="M422" s="27"/>
      <c r="N422" s="27"/>
      <c r="O422" s="27"/>
    </row>
    <row r="423" spans="6:15" s="25" customFormat="1" ht="15">
      <c r="F423" s="27"/>
      <c r="H423" s="27"/>
      <c r="I423" s="27"/>
      <c r="L423" s="27"/>
      <c r="M423" s="27"/>
      <c r="N423" s="27"/>
      <c r="O423" s="27"/>
    </row>
    <row r="424" spans="6:15" s="25" customFormat="1" ht="15">
      <c r="F424" s="27"/>
      <c r="H424" s="27"/>
      <c r="I424" s="27"/>
      <c r="L424" s="27"/>
      <c r="M424" s="27"/>
      <c r="N424" s="27"/>
      <c r="O424" s="27"/>
    </row>
    <row r="425" spans="6:15" s="25" customFormat="1" ht="15">
      <c r="F425" s="27"/>
      <c r="H425" s="27"/>
      <c r="I425" s="27"/>
      <c r="L425" s="27"/>
      <c r="M425" s="27"/>
      <c r="N425" s="27"/>
      <c r="O425" s="27"/>
    </row>
    <row r="426" spans="6:15" s="25" customFormat="1" ht="15">
      <c r="F426" s="27"/>
      <c r="H426" s="27"/>
      <c r="I426" s="27"/>
      <c r="L426" s="27"/>
      <c r="M426" s="27"/>
      <c r="N426" s="27"/>
      <c r="O426" s="27"/>
    </row>
    <row r="427" spans="6:15" s="25" customFormat="1" ht="15">
      <c r="F427" s="27"/>
      <c r="H427" s="27"/>
      <c r="I427" s="27"/>
      <c r="L427" s="27"/>
      <c r="M427" s="27"/>
      <c r="N427" s="27"/>
      <c r="O427" s="27"/>
    </row>
    <row r="428" spans="6:15" s="25" customFormat="1" ht="15">
      <c r="F428" s="27"/>
      <c r="H428" s="27"/>
      <c r="I428" s="27"/>
      <c r="L428" s="27"/>
      <c r="M428" s="27"/>
      <c r="N428" s="27"/>
      <c r="O428" s="27"/>
    </row>
  </sheetData>
  <autoFilter ref="A10:R10"/>
  <phoneticPr fontId="0" type="noConversion"/>
  <pageMargins left="0.39370078740157483" right="0.39370078740157483" top="0.39370078740157483" bottom="0.39370078740157483" header="0.51181102362204722" footer="0.51181102362204722"/>
  <pageSetup paperSize="9" scale="69"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8"/>
  <sheetViews>
    <sheetView view="pageBreakPreview" zoomScale="70" zoomScaleNormal="100" workbookViewId="0">
      <pane xSplit="3" ySplit="10" topLeftCell="D20" activePane="bottomRight" state="frozen"/>
      <selection pane="topRight" activeCell="C1" sqref="C1"/>
      <selection pane="bottomLeft" activeCell="A14" sqref="A14"/>
      <selection pane="bottomRight" activeCell="D17" sqref="D17"/>
    </sheetView>
  </sheetViews>
  <sheetFormatPr baseColWidth="10" defaultRowHeight="12.75" outlineLevelCol="1"/>
  <cols>
    <col min="1" max="1" width="7.28515625" customWidth="1"/>
    <col min="4" max="4" width="16.28515625" bestFit="1" customWidth="1"/>
    <col min="5" max="5" width="20.140625" bestFit="1" customWidth="1"/>
    <col min="6" max="6" width="21.5703125" style="4" customWidth="1"/>
    <col min="7" max="7" width="39.7109375" bestFit="1" customWidth="1"/>
    <col min="8" max="8" width="12.5703125" style="4" hidden="1" customWidth="1" outlineLevel="1"/>
    <col min="9" max="9" width="11.42578125" style="4" hidden="1" customWidth="1" outlineLevel="1"/>
    <col min="10" max="10" width="12.7109375" hidden="1" customWidth="1" outlineLevel="1" collapsed="1"/>
    <col min="11" max="11" width="16.42578125" bestFit="1" customWidth="1" collapsed="1"/>
    <col min="12" max="12" width="14.140625" style="4" customWidth="1"/>
    <col min="13" max="14" width="11.42578125" style="4"/>
  </cols>
  <sheetData>
    <row r="1" spans="1:17" s="9" customFormat="1" ht="20.25">
      <c r="B1" s="10"/>
      <c r="C1" s="11"/>
      <c r="D1" s="10"/>
      <c r="E1" s="10"/>
      <c r="F1" s="11"/>
      <c r="G1" s="10"/>
      <c r="H1" s="11"/>
      <c r="I1" s="11"/>
      <c r="J1" s="11"/>
      <c r="K1" s="11"/>
      <c r="M1" s="20">
        <v>1.1574074074074073E-4</v>
      </c>
      <c r="N1" s="11"/>
    </row>
    <row r="2" spans="1:17" s="9" customFormat="1" ht="18.75">
      <c r="C2" s="12"/>
      <c r="E2" s="13"/>
      <c r="F2" s="12"/>
      <c r="H2" s="12"/>
      <c r="I2" s="12"/>
      <c r="J2" s="12"/>
      <c r="K2" s="12"/>
      <c r="L2" s="12"/>
      <c r="M2" s="12"/>
      <c r="N2" s="12"/>
    </row>
    <row r="3" spans="1:17" s="9" customFormat="1" ht="18.75">
      <c r="C3" s="12"/>
      <c r="E3" s="13"/>
      <c r="F3" s="12"/>
      <c r="H3" s="12"/>
      <c r="I3" s="12"/>
      <c r="J3" s="12"/>
      <c r="K3" s="12"/>
      <c r="L3" s="12"/>
      <c r="M3" s="12"/>
      <c r="N3" s="12"/>
    </row>
    <row r="4" spans="1:17" s="9" customFormat="1" ht="18.75">
      <c r="C4" s="12"/>
      <c r="E4" s="14"/>
      <c r="F4" s="12"/>
      <c r="H4" s="12"/>
      <c r="I4" s="12"/>
      <c r="J4" s="12"/>
      <c r="K4" s="12"/>
      <c r="L4" s="12"/>
      <c r="M4" s="12"/>
      <c r="N4" s="12"/>
    </row>
    <row r="5" spans="1:17" s="9" customFormat="1" ht="18.75">
      <c r="C5" s="12"/>
      <c r="E5" s="15"/>
      <c r="F5" s="12"/>
      <c r="H5" s="12"/>
      <c r="I5" s="12"/>
      <c r="J5" s="12"/>
      <c r="K5" s="12"/>
      <c r="L5" s="12"/>
      <c r="M5" s="12"/>
      <c r="N5" s="12"/>
    </row>
    <row r="6" spans="1:17" s="9" customFormat="1" ht="18.75">
      <c r="C6" s="12"/>
      <c r="E6" s="15"/>
      <c r="F6" s="12"/>
      <c r="H6" s="12"/>
      <c r="I6" s="12"/>
      <c r="J6" s="12"/>
      <c r="K6" s="12"/>
      <c r="L6" s="12"/>
      <c r="M6" s="12"/>
      <c r="N6" s="12"/>
    </row>
    <row r="7" spans="1:17" s="9" customFormat="1" ht="18.75">
      <c r="C7" s="12"/>
      <c r="F7" s="13" t="s">
        <v>314</v>
      </c>
      <c r="H7" s="12"/>
      <c r="I7" s="12"/>
      <c r="J7" s="12"/>
      <c r="K7" s="12"/>
      <c r="L7" s="12"/>
      <c r="M7" s="12"/>
      <c r="N7" s="12"/>
    </row>
    <row r="8" spans="1:17" s="9" customFormat="1">
      <c r="C8" s="12"/>
      <c r="F8" s="12"/>
      <c r="H8" s="12"/>
      <c r="I8" s="12"/>
      <c r="J8" s="12"/>
      <c r="K8" s="12"/>
      <c r="L8" s="12"/>
      <c r="M8" s="12"/>
      <c r="N8" s="12"/>
    </row>
    <row r="9" spans="1:17" s="9" customFormat="1">
      <c r="C9" s="12"/>
      <c r="F9" s="12"/>
      <c r="H9" s="12"/>
      <c r="I9" s="12"/>
      <c r="J9" s="12"/>
      <c r="K9" s="12"/>
      <c r="L9" s="12"/>
      <c r="M9" s="12"/>
      <c r="N9" s="12"/>
    </row>
    <row r="10" spans="1:17" s="3" customFormat="1" ht="20.100000000000001" customHeight="1">
      <c r="A10" s="3" t="s">
        <v>17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5</v>
      </c>
      <c r="L10" s="5" t="s">
        <v>3</v>
      </c>
      <c r="M10" s="5" t="s">
        <v>0</v>
      </c>
      <c r="N10" s="7" t="s">
        <v>1</v>
      </c>
      <c r="O10" s="7"/>
    </row>
    <row r="11" spans="1:17" s="17" customFormat="1" ht="20.100000000000001" customHeight="1">
      <c r="A11" s="16"/>
      <c r="B11" s="1" t="str">
        <f>CONCATENATE($F$7," - weiblich")</f>
        <v>Ergebnisliste: U15 XC - weiblich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 t="s">
        <v>7</v>
      </c>
      <c r="O11" s="18"/>
      <c r="P11" s="19"/>
      <c r="Q11" s="19"/>
    </row>
    <row r="12" spans="1:17" s="22" customFormat="1" ht="15">
      <c r="A12" s="33">
        <v>13</v>
      </c>
      <c r="B12" s="23" t="s">
        <v>287</v>
      </c>
      <c r="C12" s="23">
        <v>332</v>
      </c>
      <c r="D12" s="22" t="s">
        <v>145</v>
      </c>
      <c r="E12" s="22" t="s">
        <v>146</v>
      </c>
      <c r="F12" s="23" t="s">
        <v>147</v>
      </c>
      <c r="G12" s="22" t="s">
        <v>148</v>
      </c>
      <c r="H12" s="24">
        <v>1.0069444444444444E-3</v>
      </c>
      <c r="I12" s="23">
        <v>0</v>
      </c>
      <c r="J12" s="24">
        <f t="shared" ref="J12:J21" si="0">H12+I12*$M$1</f>
        <v>1.0069444444444444E-3</v>
      </c>
      <c r="K12" s="24">
        <v>2.1096296295581851E-2</v>
      </c>
      <c r="L12" s="34">
        <v>3</v>
      </c>
      <c r="M12" s="23"/>
      <c r="N12" s="23" t="s">
        <v>7</v>
      </c>
    </row>
    <row r="13" spans="1:17" s="22" customFormat="1" ht="15">
      <c r="A13" s="33">
        <v>17</v>
      </c>
      <c r="B13" s="23" t="s">
        <v>288</v>
      </c>
      <c r="C13" s="23">
        <v>331</v>
      </c>
      <c r="D13" s="22" t="s">
        <v>141</v>
      </c>
      <c r="E13" s="22" t="s">
        <v>142</v>
      </c>
      <c r="F13" s="23" t="s">
        <v>143</v>
      </c>
      <c r="G13" s="22" t="s">
        <v>144</v>
      </c>
      <c r="H13" s="24">
        <v>1.0069444444444444E-3</v>
      </c>
      <c r="I13" s="23">
        <v>1</v>
      </c>
      <c r="J13" s="24">
        <f t="shared" si="0"/>
        <v>1.1226851851851851E-3</v>
      </c>
      <c r="K13" s="24">
        <v>2.2338194445183035E-2</v>
      </c>
      <c r="L13" s="34">
        <v>3</v>
      </c>
      <c r="M13" s="23"/>
      <c r="N13" s="23" t="s">
        <v>7</v>
      </c>
    </row>
    <row r="14" spans="1:17" s="22" customFormat="1" ht="15">
      <c r="A14" s="33">
        <v>21</v>
      </c>
      <c r="B14" s="23" t="s">
        <v>289</v>
      </c>
      <c r="C14" s="23">
        <v>335</v>
      </c>
      <c r="D14" s="22" t="s">
        <v>135</v>
      </c>
      <c r="E14" s="22" t="s">
        <v>154</v>
      </c>
      <c r="F14" s="23" t="s">
        <v>137</v>
      </c>
      <c r="G14" s="22" t="s">
        <v>134</v>
      </c>
      <c r="H14" s="24">
        <v>9.9537037037037042E-4</v>
      </c>
      <c r="I14" s="23">
        <v>1</v>
      </c>
      <c r="J14" s="24">
        <f t="shared" si="0"/>
        <v>1.1111111111111111E-3</v>
      </c>
      <c r="K14" s="24">
        <v>2.2967129632888827E-2</v>
      </c>
      <c r="L14" s="34">
        <v>3</v>
      </c>
      <c r="M14" s="23"/>
      <c r="N14" s="23" t="s">
        <v>7</v>
      </c>
    </row>
    <row r="15" spans="1:17" s="22" customFormat="1" ht="15">
      <c r="A15" s="33">
        <v>22</v>
      </c>
      <c r="B15" s="23" t="s">
        <v>290</v>
      </c>
      <c r="C15" s="23">
        <v>337</v>
      </c>
      <c r="D15" s="22" t="s">
        <v>159</v>
      </c>
      <c r="E15" s="22" t="s">
        <v>160</v>
      </c>
      <c r="F15" s="23" t="s">
        <v>161</v>
      </c>
      <c r="G15" s="22" t="s">
        <v>162</v>
      </c>
      <c r="H15" s="24">
        <v>1.0532407407407407E-3</v>
      </c>
      <c r="I15" s="23">
        <v>1</v>
      </c>
      <c r="J15" s="24">
        <f t="shared" si="0"/>
        <v>1.1689814814814813E-3</v>
      </c>
      <c r="K15" s="24">
        <v>2.4659259259351529E-2</v>
      </c>
      <c r="L15" s="34">
        <v>3</v>
      </c>
      <c r="M15" s="23"/>
      <c r="N15" s="23" t="s">
        <v>7</v>
      </c>
    </row>
    <row r="16" spans="1:17" s="22" customFormat="1" ht="15">
      <c r="A16" s="33">
        <v>24</v>
      </c>
      <c r="B16" s="23" t="s">
        <v>291</v>
      </c>
      <c r="C16" s="23">
        <v>333</v>
      </c>
      <c r="D16" s="22" t="s">
        <v>149</v>
      </c>
      <c r="E16" s="22" t="s">
        <v>96</v>
      </c>
      <c r="F16" s="23" t="s">
        <v>150</v>
      </c>
      <c r="G16" s="22" t="s">
        <v>151</v>
      </c>
      <c r="H16" s="24">
        <v>1.1458333333333333E-3</v>
      </c>
      <c r="I16" s="23">
        <v>3</v>
      </c>
      <c r="J16" s="24">
        <f t="shared" si="0"/>
        <v>1.4930555555555556E-3</v>
      </c>
      <c r="K16" s="24">
        <v>2.6515972218476236E-2</v>
      </c>
      <c r="L16" s="34">
        <v>3</v>
      </c>
      <c r="M16" s="23"/>
      <c r="N16" s="23" t="s">
        <v>7</v>
      </c>
    </row>
    <row r="17" spans="1:17" s="22" customFormat="1" ht="15">
      <c r="A17" s="33">
        <v>25</v>
      </c>
      <c r="B17" s="23" t="s">
        <v>292</v>
      </c>
      <c r="C17" s="23">
        <v>334</v>
      </c>
      <c r="D17" s="22" t="s">
        <v>152</v>
      </c>
      <c r="E17" s="22" t="s">
        <v>96</v>
      </c>
      <c r="F17" s="23" t="s">
        <v>153</v>
      </c>
      <c r="G17" s="22" t="s">
        <v>125</v>
      </c>
      <c r="H17" s="24">
        <v>1.1342592592592591E-3</v>
      </c>
      <c r="I17" s="23">
        <v>0</v>
      </c>
      <c r="J17" s="24">
        <f t="shared" si="0"/>
        <v>1.1342592592592591E-3</v>
      </c>
      <c r="K17" s="24">
        <v>1.8624305557750631E-2</v>
      </c>
      <c r="L17" s="34">
        <v>2</v>
      </c>
      <c r="M17" s="23"/>
      <c r="N17" s="23" t="s">
        <v>7</v>
      </c>
    </row>
    <row r="18" spans="1:17" s="22" customFormat="1" ht="15">
      <c r="A18" s="33">
        <v>26</v>
      </c>
      <c r="B18" s="23" t="s">
        <v>293</v>
      </c>
      <c r="C18" s="23">
        <v>339</v>
      </c>
      <c r="D18" s="22" t="s">
        <v>241</v>
      </c>
      <c r="E18" s="22" t="s">
        <v>242</v>
      </c>
      <c r="F18" s="23" t="s">
        <v>244</v>
      </c>
      <c r="G18" s="22" t="s">
        <v>243</v>
      </c>
      <c r="H18" s="24">
        <v>1.3194444444444443E-3</v>
      </c>
      <c r="I18" s="23">
        <v>1</v>
      </c>
      <c r="J18" s="24">
        <f t="shared" si="0"/>
        <v>1.435185185185185E-3</v>
      </c>
      <c r="K18" s="24">
        <v>1.9692013891472016E-2</v>
      </c>
      <c r="L18" s="34">
        <v>2</v>
      </c>
      <c r="M18" s="23"/>
      <c r="N18" s="23" t="s">
        <v>7</v>
      </c>
    </row>
    <row r="19" spans="1:17" s="22" customFormat="1" ht="15">
      <c r="A19" s="33">
        <v>27</v>
      </c>
      <c r="B19" s="23" t="s">
        <v>294</v>
      </c>
      <c r="C19" s="23">
        <v>340</v>
      </c>
      <c r="D19" s="22" t="s">
        <v>275</v>
      </c>
      <c r="E19" s="22" t="s">
        <v>276</v>
      </c>
      <c r="F19" s="23" t="s">
        <v>277</v>
      </c>
      <c r="G19" s="22" t="s">
        <v>268</v>
      </c>
      <c r="H19" s="24">
        <v>1.2847222222222223E-3</v>
      </c>
      <c r="I19" s="23">
        <v>4</v>
      </c>
      <c r="J19" s="24">
        <f t="shared" si="0"/>
        <v>1.7476851851851852E-3</v>
      </c>
      <c r="K19" s="24">
        <v>1.9901504630979616E-2</v>
      </c>
      <c r="L19" s="34">
        <v>2</v>
      </c>
      <c r="M19" s="23"/>
      <c r="N19" s="23" t="s">
        <v>7</v>
      </c>
    </row>
    <row r="20" spans="1:17" s="22" customFormat="1" ht="15">
      <c r="A20" s="33">
        <v>28</v>
      </c>
      <c r="B20" s="23" t="s">
        <v>295</v>
      </c>
      <c r="C20" s="23">
        <v>338</v>
      </c>
      <c r="D20" s="22" t="s">
        <v>163</v>
      </c>
      <c r="E20" s="22" t="s">
        <v>164</v>
      </c>
      <c r="F20" s="23" t="s">
        <v>165</v>
      </c>
      <c r="G20" s="22" t="s">
        <v>158</v>
      </c>
      <c r="H20" s="24">
        <v>1.1226851851851851E-3</v>
      </c>
      <c r="I20" s="23">
        <v>2</v>
      </c>
      <c r="J20" s="24">
        <f t="shared" si="0"/>
        <v>1.3541666666666665E-3</v>
      </c>
      <c r="K20" s="24">
        <v>2.0206250002956949E-2</v>
      </c>
      <c r="L20" s="34">
        <v>2</v>
      </c>
      <c r="M20" s="23"/>
      <c r="N20" s="23" t="s">
        <v>7</v>
      </c>
    </row>
    <row r="21" spans="1:17" s="22" customFormat="1" ht="15">
      <c r="A21" s="33">
        <v>29</v>
      </c>
      <c r="B21" s="23" t="s">
        <v>296</v>
      </c>
      <c r="C21" s="23">
        <v>336</v>
      </c>
      <c r="D21" s="22" t="s">
        <v>155</v>
      </c>
      <c r="E21" s="22" t="s">
        <v>156</v>
      </c>
      <c r="F21" s="23" t="s">
        <v>157</v>
      </c>
      <c r="G21" s="22" t="s">
        <v>158</v>
      </c>
      <c r="H21" s="24">
        <v>1.2731481481481483E-3</v>
      </c>
      <c r="I21" s="23">
        <v>0</v>
      </c>
      <c r="J21" s="24">
        <f t="shared" si="0"/>
        <v>1.2731481481481483E-3</v>
      </c>
      <c r="K21" s="24">
        <v>2.2300462966086343E-2</v>
      </c>
      <c r="L21" s="34">
        <v>2</v>
      </c>
      <c r="M21" s="23"/>
      <c r="N21" s="23" t="s">
        <v>7</v>
      </c>
    </row>
    <row r="22" spans="1:17" s="17" customFormat="1" ht="18">
      <c r="A22" s="31"/>
      <c r="B22" s="32" t="str">
        <f>CONCATENATE($F$7," - männlich")</f>
        <v>Ergebnisliste: U15 XC - männlich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 t="s">
        <v>7</v>
      </c>
      <c r="N22" s="18"/>
      <c r="O22" s="18"/>
      <c r="P22" s="19"/>
      <c r="Q22" s="19"/>
    </row>
    <row r="23" spans="1:17" s="22" customFormat="1" ht="15">
      <c r="A23" s="33">
        <v>1</v>
      </c>
      <c r="B23" s="23" t="s">
        <v>287</v>
      </c>
      <c r="C23" s="23">
        <v>321</v>
      </c>
      <c r="D23" s="22" t="s">
        <v>248</v>
      </c>
      <c r="E23" s="22" t="s">
        <v>249</v>
      </c>
      <c r="F23" s="23" t="s">
        <v>250</v>
      </c>
      <c r="G23" s="22" t="s">
        <v>253</v>
      </c>
      <c r="H23" s="24">
        <v>1.0416666666666667E-3</v>
      </c>
      <c r="I23" s="23">
        <v>0</v>
      </c>
      <c r="J23" s="24">
        <f t="shared" ref="J23:J42" si="1">H23+I23*$M$1</f>
        <v>1.0416666666666667E-3</v>
      </c>
      <c r="K23" s="24">
        <v>1.7355902775307186E-2</v>
      </c>
      <c r="L23" s="34">
        <v>3</v>
      </c>
      <c r="M23" s="23" t="s">
        <v>7</v>
      </c>
      <c r="N23" s="23"/>
    </row>
    <row r="24" spans="1:17" s="22" customFormat="1" ht="15">
      <c r="A24" s="33">
        <v>2</v>
      </c>
      <c r="B24" s="23" t="s">
        <v>288</v>
      </c>
      <c r="C24" s="23">
        <v>309</v>
      </c>
      <c r="D24" s="22" t="s">
        <v>123</v>
      </c>
      <c r="E24" s="22" t="s">
        <v>11</v>
      </c>
      <c r="F24" s="23" t="s">
        <v>124</v>
      </c>
      <c r="G24" s="22" t="s">
        <v>125</v>
      </c>
      <c r="H24" s="24">
        <v>9.9537037037037042E-4</v>
      </c>
      <c r="I24" s="23">
        <v>1</v>
      </c>
      <c r="J24" s="24">
        <f t="shared" ref="J24:J33" si="2">H24+I24*$M$1</f>
        <v>1.1111111111111111E-3</v>
      </c>
      <c r="K24" s="24">
        <v>1.7855671292636544E-2</v>
      </c>
      <c r="L24" s="34">
        <v>3</v>
      </c>
      <c r="M24" s="23" t="s">
        <v>7</v>
      </c>
      <c r="N24" s="23"/>
    </row>
    <row r="25" spans="1:17" s="22" customFormat="1" ht="15">
      <c r="A25" s="33">
        <v>3</v>
      </c>
      <c r="B25" s="23" t="s">
        <v>289</v>
      </c>
      <c r="C25" s="23">
        <v>308</v>
      </c>
      <c r="D25" s="22" t="s">
        <v>120</v>
      </c>
      <c r="E25" s="22" t="s">
        <v>121</v>
      </c>
      <c r="F25" s="23" t="s">
        <v>122</v>
      </c>
      <c r="G25" s="22" t="s">
        <v>113</v>
      </c>
      <c r="H25" s="24">
        <v>8.9120370370370362E-4</v>
      </c>
      <c r="I25" s="23">
        <v>1</v>
      </c>
      <c r="J25" s="24">
        <f t="shared" si="2"/>
        <v>1.0069444444444444E-3</v>
      </c>
      <c r="K25" s="24">
        <v>1.8228125001769513E-2</v>
      </c>
      <c r="L25" s="34">
        <v>3</v>
      </c>
      <c r="M25" s="23" t="s">
        <v>7</v>
      </c>
      <c r="N25" s="23"/>
    </row>
    <row r="26" spans="1:17" s="22" customFormat="1" ht="15">
      <c r="A26" s="33">
        <v>4</v>
      </c>
      <c r="B26" s="23" t="s">
        <v>290</v>
      </c>
      <c r="C26" s="23">
        <v>312</v>
      </c>
      <c r="D26" s="22" t="s">
        <v>132</v>
      </c>
      <c r="E26" s="22" t="s">
        <v>44</v>
      </c>
      <c r="F26" s="23" t="s">
        <v>133</v>
      </c>
      <c r="G26" s="22" t="s">
        <v>134</v>
      </c>
      <c r="H26" s="24">
        <v>1.0532407407407407E-3</v>
      </c>
      <c r="I26" s="23">
        <v>2</v>
      </c>
      <c r="J26" s="24">
        <f t="shared" si="2"/>
        <v>1.284722222222222E-3</v>
      </c>
      <c r="K26" s="24">
        <v>1.8433796292811166E-2</v>
      </c>
      <c r="L26" s="34">
        <v>3</v>
      </c>
      <c r="M26" s="23" t="s">
        <v>7</v>
      </c>
      <c r="N26" s="23"/>
    </row>
    <row r="27" spans="1:17" s="22" customFormat="1" ht="15">
      <c r="A27" s="33">
        <v>5</v>
      </c>
      <c r="B27" s="23" t="s">
        <v>291</v>
      </c>
      <c r="C27" s="23">
        <v>305</v>
      </c>
      <c r="D27" s="22" t="s">
        <v>114</v>
      </c>
      <c r="E27" s="22" t="s">
        <v>115</v>
      </c>
      <c r="F27" s="23" t="s">
        <v>116</v>
      </c>
      <c r="G27" s="22" t="s">
        <v>13</v>
      </c>
      <c r="H27" s="24">
        <v>9.9537037037037042E-4</v>
      </c>
      <c r="I27" s="23">
        <v>1</v>
      </c>
      <c r="J27" s="24">
        <f t="shared" si="2"/>
        <v>1.1111111111111111E-3</v>
      </c>
      <c r="K27" s="24">
        <v>1.9017939812329132E-2</v>
      </c>
      <c r="L27" s="34">
        <v>3</v>
      </c>
      <c r="M27" s="23" t="s">
        <v>7</v>
      </c>
      <c r="N27" s="23"/>
    </row>
    <row r="28" spans="1:17" s="22" customFormat="1" ht="15">
      <c r="A28" s="33">
        <v>6</v>
      </c>
      <c r="B28" s="23" t="s">
        <v>292</v>
      </c>
      <c r="C28" s="23">
        <v>311</v>
      </c>
      <c r="D28" s="22" t="s">
        <v>129</v>
      </c>
      <c r="E28" s="22" t="s">
        <v>130</v>
      </c>
      <c r="F28" s="23" t="s">
        <v>131</v>
      </c>
      <c r="G28" s="22" t="s">
        <v>113</v>
      </c>
      <c r="H28" s="24">
        <v>9.2592592592592585E-4</v>
      </c>
      <c r="I28" s="23">
        <v>0</v>
      </c>
      <c r="J28" s="24">
        <f t="shared" si="2"/>
        <v>9.2592592592592585E-4</v>
      </c>
      <c r="K28" s="24">
        <v>1.9489351849188097E-2</v>
      </c>
      <c r="L28" s="34">
        <v>3</v>
      </c>
      <c r="M28" s="23" t="s">
        <v>7</v>
      </c>
      <c r="N28" s="23"/>
    </row>
    <row r="29" spans="1:17" s="22" customFormat="1" ht="15">
      <c r="A29" s="33">
        <v>7</v>
      </c>
      <c r="B29" s="23" t="s">
        <v>293</v>
      </c>
      <c r="C29" s="23">
        <v>318</v>
      </c>
      <c r="D29" s="22" t="s">
        <v>236</v>
      </c>
      <c r="E29" s="22" t="s">
        <v>44</v>
      </c>
      <c r="F29" s="23" t="s">
        <v>237</v>
      </c>
      <c r="G29" s="22" t="s">
        <v>134</v>
      </c>
      <c r="H29" s="24">
        <v>9.4907407407407408E-4</v>
      </c>
      <c r="I29" s="23">
        <v>0</v>
      </c>
      <c r="J29" s="24">
        <f t="shared" si="2"/>
        <v>9.4907407407407408E-4</v>
      </c>
      <c r="K29" s="24">
        <v>1.9908101850887761E-2</v>
      </c>
      <c r="L29" s="34">
        <v>3</v>
      </c>
      <c r="M29" s="23" t="s">
        <v>7</v>
      </c>
      <c r="N29" s="23"/>
    </row>
    <row r="30" spans="1:17" s="22" customFormat="1" ht="15">
      <c r="A30" s="33">
        <v>8</v>
      </c>
      <c r="B30" s="23" t="s">
        <v>294</v>
      </c>
      <c r="C30" s="23">
        <v>323</v>
      </c>
      <c r="D30" s="22" t="s">
        <v>271</v>
      </c>
      <c r="E30" s="22" t="s">
        <v>272</v>
      </c>
      <c r="F30" s="23" t="s">
        <v>273</v>
      </c>
      <c r="G30" s="22" t="s">
        <v>274</v>
      </c>
      <c r="H30" s="24">
        <v>1.0300925925925926E-3</v>
      </c>
      <c r="I30" s="23">
        <v>2</v>
      </c>
      <c r="J30" s="24">
        <f>H30+I30*$M$1</f>
        <v>1.261574074074074E-3</v>
      </c>
      <c r="K30" s="24">
        <v>1.9991319444670808E-2</v>
      </c>
      <c r="L30" s="34">
        <v>3</v>
      </c>
      <c r="M30" s="23" t="s">
        <v>7</v>
      </c>
      <c r="N30" s="23"/>
    </row>
    <row r="31" spans="1:17" s="22" customFormat="1" ht="15">
      <c r="A31" s="33">
        <v>9</v>
      </c>
      <c r="B31" s="23" t="s">
        <v>295</v>
      </c>
      <c r="C31" s="23">
        <v>302</v>
      </c>
      <c r="D31" s="22" t="s">
        <v>104</v>
      </c>
      <c r="E31" s="22" t="s">
        <v>14</v>
      </c>
      <c r="F31" s="23" t="s">
        <v>105</v>
      </c>
      <c r="G31" s="22" t="s">
        <v>106</v>
      </c>
      <c r="H31" s="24">
        <v>8.2175925925925917E-4</v>
      </c>
      <c r="I31" s="23">
        <v>1</v>
      </c>
      <c r="J31" s="24">
        <f t="shared" si="2"/>
        <v>9.3749999999999986E-4</v>
      </c>
      <c r="K31" s="24">
        <v>2.0182291664241347E-2</v>
      </c>
      <c r="L31" s="34">
        <v>3</v>
      </c>
      <c r="M31" s="23" t="s">
        <v>7</v>
      </c>
      <c r="N31" s="23"/>
    </row>
    <row r="32" spans="1:17" s="22" customFormat="1" ht="15">
      <c r="A32" s="33">
        <v>10</v>
      </c>
      <c r="B32" s="23" t="s">
        <v>296</v>
      </c>
      <c r="C32" s="23">
        <v>304</v>
      </c>
      <c r="D32" s="22" t="s">
        <v>110</v>
      </c>
      <c r="E32" s="22" t="s">
        <v>111</v>
      </c>
      <c r="F32" s="23" t="s">
        <v>112</v>
      </c>
      <c r="G32" s="22" t="s">
        <v>113</v>
      </c>
      <c r="H32" s="24">
        <v>8.6805555555555551E-4</v>
      </c>
      <c r="I32" s="23">
        <v>2</v>
      </c>
      <c r="J32" s="24">
        <f t="shared" si="2"/>
        <v>1.0995370370370369E-3</v>
      </c>
      <c r="K32" s="24">
        <v>2.0266550927772187E-2</v>
      </c>
      <c r="L32" s="34">
        <v>3</v>
      </c>
      <c r="M32" s="23" t="s">
        <v>7</v>
      </c>
      <c r="N32" s="23"/>
    </row>
    <row r="33" spans="1:14" s="22" customFormat="1" ht="15">
      <c r="A33" s="33">
        <v>11</v>
      </c>
      <c r="B33" s="23" t="s">
        <v>297</v>
      </c>
      <c r="C33" s="23">
        <v>322</v>
      </c>
      <c r="D33" s="22" t="s">
        <v>251</v>
      </c>
      <c r="E33" s="22" t="s">
        <v>194</v>
      </c>
      <c r="F33" s="23" t="s">
        <v>252</v>
      </c>
      <c r="G33" s="22" t="s">
        <v>253</v>
      </c>
      <c r="H33" s="24">
        <v>1.0185185185185186E-3</v>
      </c>
      <c r="I33" s="23">
        <v>2</v>
      </c>
      <c r="J33" s="24">
        <f t="shared" si="2"/>
        <v>1.25E-3</v>
      </c>
      <c r="K33" s="24">
        <v>2.0420138891495299E-2</v>
      </c>
      <c r="L33" s="34">
        <v>3</v>
      </c>
      <c r="M33" s="23" t="s">
        <v>7</v>
      </c>
      <c r="N33" s="23"/>
    </row>
    <row r="34" spans="1:14" s="22" customFormat="1" ht="15">
      <c r="A34" s="33">
        <v>12</v>
      </c>
      <c r="B34" s="23" t="s">
        <v>298</v>
      </c>
      <c r="C34" s="23">
        <v>320</v>
      </c>
      <c r="D34" s="22" t="s">
        <v>278</v>
      </c>
      <c r="E34" s="22" t="s">
        <v>246</v>
      </c>
      <c r="F34" s="23" t="s">
        <v>247</v>
      </c>
      <c r="G34" s="22" t="s">
        <v>279</v>
      </c>
      <c r="H34" s="24">
        <v>1.2152777777777778E-3</v>
      </c>
      <c r="I34" s="23">
        <v>1</v>
      </c>
      <c r="J34" s="24">
        <f t="shared" si="1"/>
        <v>1.3310185185185185E-3</v>
      </c>
      <c r="K34" s="24">
        <v>2.0548495369439479E-2</v>
      </c>
      <c r="L34" s="34">
        <v>3</v>
      </c>
      <c r="M34" s="23" t="s">
        <v>7</v>
      </c>
      <c r="N34" s="23"/>
    </row>
    <row r="35" spans="1:14" s="22" customFormat="1" ht="15">
      <c r="A35" s="33">
        <v>14</v>
      </c>
      <c r="B35" s="23" t="s">
        <v>299</v>
      </c>
      <c r="C35" s="23">
        <v>319</v>
      </c>
      <c r="D35" s="22" t="s">
        <v>234</v>
      </c>
      <c r="E35" s="22" t="s">
        <v>186</v>
      </c>
      <c r="F35" s="23" t="s">
        <v>235</v>
      </c>
      <c r="G35" s="22" t="s">
        <v>134</v>
      </c>
      <c r="H35" s="24">
        <v>9.8379629629629642E-4</v>
      </c>
      <c r="I35" s="23">
        <v>1</v>
      </c>
      <c r="J35" s="24">
        <f t="shared" si="1"/>
        <v>1.0995370370370371E-3</v>
      </c>
      <c r="K35" s="24">
        <v>2.113356481277151E-2</v>
      </c>
      <c r="L35" s="34">
        <v>3</v>
      </c>
      <c r="M35" s="23" t="s">
        <v>7</v>
      </c>
      <c r="N35" s="23"/>
    </row>
    <row r="36" spans="1:14" s="22" customFormat="1" ht="15">
      <c r="A36" s="33">
        <v>15</v>
      </c>
      <c r="B36" s="23" t="s">
        <v>300</v>
      </c>
      <c r="C36" s="23">
        <v>303</v>
      </c>
      <c r="D36" s="22" t="s">
        <v>107</v>
      </c>
      <c r="E36" s="22" t="s">
        <v>16</v>
      </c>
      <c r="F36" s="23" t="s">
        <v>108</v>
      </c>
      <c r="G36" s="22" t="s">
        <v>109</v>
      </c>
      <c r="H36" s="24">
        <v>1.0532407407407407E-3</v>
      </c>
      <c r="I36" s="23">
        <v>1</v>
      </c>
      <c r="J36" s="24">
        <f t="shared" si="1"/>
        <v>1.1689814814814813E-3</v>
      </c>
      <c r="K36" s="24">
        <v>2.1138078700460028E-2</v>
      </c>
      <c r="L36" s="34">
        <v>3</v>
      </c>
      <c r="M36" s="23" t="s">
        <v>7</v>
      </c>
      <c r="N36" s="23"/>
    </row>
    <row r="37" spans="1:14" s="22" customFormat="1" ht="15">
      <c r="A37" s="33">
        <v>16</v>
      </c>
      <c r="B37" s="23" t="s">
        <v>301</v>
      </c>
      <c r="C37" s="23">
        <v>306</v>
      </c>
      <c r="D37" s="22" t="s">
        <v>117</v>
      </c>
      <c r="E37" s="22" t="s">
        <v>118</v>
      </c>
      <c r="F37" s="23" t="s">
        <v>119</v>
      </c>
      <c r="G37" s="22" t="s">
        <v>63</v>
      </c>
      <c r="H37" s="24">
        <v>1.0069444444444444E-3</v>
      </c>
      <c r="I37" s="23">
        <v>2</v>
      </c>
      <c r="J37" s="24">
        <f t="shared" si="1"/>
        <v>1.2384259259259258E-3</v>
      </c>
      <c r="K37" s="24">
        <v>2.1695601848477963E-2</v>
      </c>
      <c r="L37" s="34">
        <v>3</v>
      </c>
      <c r="M37" s="23" t="s">
        <v>7</v>
      </c>
      <c r="N37" s="23"/>
    </row>
    <row r="38" spans="1:14" s="22" customFormat="1" ht="15">
      <c r="A38" s="33">
        <v>18</v>
      </c>
      <c r="B38" s="23" t="s">
        <v>302</v>
      </c>
      <c r="C38" s="23">
        <v>316</v>
      </c>
      <c r="D38" s="22" t="s">
        <v>228</v>
      </c>
      <c r="E38" s="22" t="s">
        <v>200</v>
      </c>
      <c r="F38" s="29">
        <v>35812</v>
      </c>
      <c r="G38" s="22" t="s">
        <v>230</v>
      </c>
      <c r="H38" s="24">
        <v>9.1435185185185185E-4</v>
      </c>
      <c r="I38" s="23">
        <v>1</v>
      </c>
      <c r="J38" s="24">
        <f t="shared" si="1"/>
        <v>1.0300925925925926E-3</v>
      </c>
      <c r="K38" s="24">
        <v>2.2725231479853392E-2</v>
      </c>
      <c r="L38" s="34">
        <v>3</v>
      </c>
      <c r="M38" s="23" t="s">
        <v>7</v>
      </c>
      <c r="N38" s="23"/>
    </row>
    <row r="39" spans="1:14" s="22" customFormat="1" ht="15">
      <c r="A39" s="33">
        <v>19</v>
      </c>
      <c r="B39" s="23" t="s">
        <v>303</v>
      </c>
      <c r="C39" s="23">
        <v>314</v>
      </c>
      <c r="D39" s="22" t="s">
        <v>138</v>
      </c>
      <c r="E39" s="22" t="s">
        <v>14</v>
      </c>
      <c r="F39" s="23" t="s">
        <v>139</v>
      </c>
      <c r="G39" s="22" t="s">
        <v>140</v>
      </c>
      <c r="H39" s="24">
        <v>1.1458333333333333E-3</v>
      </c>
      <c r="I39" s="23">
        <v>1</v>
      </c>
      <c r="J39" s="24">
        <f t="shared" si="1"/>
        <v>1.261574074074074E-3</v>
      </c>
      <c r="K39" s="24">
        <v>2.2768171293137129E-2</v>
      </c>
      <c r="L39" s="34">
        <v>3</v>
      </c>
      <c r="M39" s="23" t="s">
        <v>7</v>
      </c>
      <c r="N39" s="23"/>
    </row>
    <row r="40" spans="1:14" s="22" customFormat="1" ht="15">
      <c r="A40" s="33">
        <v>20</v>
      </c>
      <c r="B40" s="23" t="s">
        <v>304</v>
      </c>
      <c r="C40" s="23">
        <v>317</v>
      </c>
      <c r="D40" s="22" t="s">
        <v>245</v>
      </c>
      <c r="E40" s="22" t="s">
        <v>44</v>
      </c>
      <c r="F40" s="29">
        <v>36186</v>
      </c>
      <c r="G40" s="22" t="s">
        <v>280</v>
      </c>
      <c r="H40" s="24">
        <v>1.2384259259259258E-3</v>
      </c>
      <c r="I40" s="23">
        <v>6</v>
      </c>
      <c r="J40" s="24">
        <f t="shared" si="1"/>
        <v>1.9328703703703702E-3</v>
      </c>
      <c r="K40" s="24">
        <v>2.2946064811549149E-2</v>
      </c>
      <c r="L40" s="34">
        <v>3</v>
      </c>
      <c r="M40" s="23" t="s">
        <v>7</v>
      </c>
      <c r="N40" s="23"/>
    </row>
    <row r="41" spans="1:14" s="22" customFormat="1" ht="15">
      <c r="A41" s="33">
        <v>23</v>
      </c>
      <c r="B41" s="23" t="s">
        <v>305</v>
      </c>
      <c r="C41" s="23">
        <v>310</v>
      </c>
      <c r="D41" s="22" t="s">
        <v>126</v>
      </c>
      <c r="E41" s="22" t="s">
        <v>127</v>
      </c>
      <c r="F41" s="23" t="s">
        <v>128</v>
      </c>
      <c r="G41" s="22" t="s">
        <v>125</v>
      </c>
      <c r="H41" s="24">
        <v>1.25E-3</v>
      </c>
      <c r="I41" s="23">
        <v>4</v>
      </c>
      <c r="J41" s="24">
        <f t="shared" si="1"/>
        <v>1.712962962962963E-3</v>
      </c>
      <c r="K41" s="24">
        <v>2.5199537034495734E-2</v>
      </c>
      <c r="L41" s="34">
        <v>3</v>
      </c>
      <c r="M41" s="23" t="s">
        <v>7</v>
      </c>
      <c r="N41" s="23"/>
    </row>
    <row r="42" spans="1:14" s="22" customFormat="1" ht="15">
      <c r="A42" s="33">
        <v>30</v>
      </c>
      <c r="B42" s="23" t="s">
        <v>306</v>
      </c>
      <c r="C42" s="23">
        <v>315</v>
      </c>
      <c r="D42" s="22" t="s">
        <v>215</v>
      </c>
      <c r="E42" s="22" t="s">
        <v>83</v>
      </c>
      <c r="F42" s="29">
        <v>36101</v>
      </c>
      <c r="G42" s="22" t="s">
        <v>13</v>
      </c>
      <c r="H42" s="24">
        <v>1.0648148148148147E-3</v>
      </c>
      <c r="I42" s="23">
        <v>5</v>
      </c>
      <c r="J42" s="24">
        <f t="shared" si="1"/>
        <v>1.6435185185185183E-3</v>
      </c>
      <c r="K42" s="24">
        <v>2.3717476848105434E-2</v>
      </c>
      <c r="L42" s="34">
        <v>2</v>
      </c>
      <c r="M42" s="23" t="s">
        <v>7</v>
      </c>
      <c r="N42" s="23"/>
    </row>
    <row r="43" spans="1:14" s="22" customFormat="1" ht="15">
      <c r="B43" s="23"/>
      <c r="C43" s="23"/>
      <c r="F43" s="23"/>
      <c r="H43" s="24"/>
      <c r="I43" s="23"/>
      <c r="J43" s="24"/>
      <c r="K43" s="24"/>
      <c r="L43" s="23"/>
      <c r="M43" s="23"/>
      <c r="N43" s="23"/>
    </row>
    <row r="44" spans="1:14" s="22" customFormat="1" ht="15">
      <c r="B44" s="23"/>
      <c r="C44" s="23"/>
      <c r="F44" s="23"/>
      <c r="H44" s="24"/>
      <c r="I44" s="23"/>
      <c r="J44" s="24"/>
      <c r="K44" s="24"/>
      <c r="L44" s="23"/>
      <c r="M44" s="23"/>
      <c r="N44" s="23"/>
    </row>
    <row r="45" spans="1:14" s="22" customFormat="1" ht="15">
      <c r="B45" s="23"/>
      <c r="C45" s="23"/>
      <c r="F45" s="23"/>
      <c r="H45" s="24"/>
      <c r="I45" s="23"/>
      <c r="J45" s="24"/>
      <c r="K45" s="24"/>
      <c r="L45" s="23"/>
      <c r="M45" s="23"/>
      <c r="N45" s="23"/>
    </row>
    <row r="46" spans="1:14" s="22" customFormat="1" ht="15">
      <c r="B46" s="23"/>
      <c r="C46" s="23"/>
      <c r="F46" s="23"/>
      <c r="H46" s="24"/>
      <c r="I46" s="23"/>
      <c r="J46" s="24"/>
      <c r="K46" s="24"/>
      <c r="L46" s="23"/>
      <c r="M46" s="23"/>
      <c r="N46" s="23"/>
    </row>
    <row r="47" spans="1:14" s="22" customFormat="1" ht="15">
      <c r="B47" s="23"/>
      <c r="C47" s="23"/>
      <c r="F47" s="23"/>
      <c r="H47" s="24"/>
      <c r="I47" s="23"/>
      <c r="J47" s="24"/>
      <c r="K47" s="24"/>
      <c r="L47" s="23"/>
      <c r="M47" s="23"/>
      <c r="N47" s="23"/>
    </row>
    <row r="48" spans="1:14" s="22" customFormat="1" ht="15">
      <c r="B48" s="23"/>
      <c r="C48" s="23"/>
      <c r="F48" s="23"/>
      <c r="H48" s="24"/>
      <c r="I48" s="23"/>
      <c r="J48" s="24"/>
      <c r="K48" s="24"/>
      <c r="L48" s="23"/>
      <c r="M48" s="23"/>
      <c r="N48" s="23"/>
    </row>
    <row r="49" spans="2:14" s="22" customFormat="1" ht="15">
      <c r="B49" s="23"/>
      <c r="C49" s="23"/>
      <c r="F49" s="23"/>
      <c r="H49" s="24"/>
      <c r="I49" s="23"/>
      <c r="J49" s="24"/>
      <c r="K49" s="24"/>
      <c r="L49" s="23"/>
      <c r="M49" s="23"/>
      <c r="N49" s="23"/>
    </row>
    <row r="50" spans="2:14" s="22" customFormat="1" ht="15">
      <c r="B50" s="23"/>
      <c r="C50" s="23"/>
      <c r="F50" s="23"/>
      <c r="H50" s="24"/>
      <c r="I50" s="23"/>
      <c r="J50" s="24"/>
      <c r="K50" s="24"/>
      <c r="L50" s="23"/>
      <c r="M50" s="23"/>
      <c r="N50" s="23"/>
    </row>
    <row r="51" spans="2:14" s="22" customFormat="1" ht="15">
      <c r="B51" s="23"/>
      <c r="C51" s="23"/>
      <c r="F51" s="23"/>
      <c r="H51" s="24"/>
      <c r="I51" s="23"/>
      <c r="J51" s="24"/>
      <c r="K51" s="24"/>
      <c r="L51" s="23"/>
      <c r="M51" s="23"/>
      <c r="N51" s="23"/>
    </row>
    <row r="52" spans="2:14" s="22" customFormat="1" ht="15">
      <c r="B52" s="23"/>
      <c r="C52" s="23"/>
      <c r="F52" s="23"/>
      <c r="H52" s="24"/>
      <c r="I52" s="23"/>
      <c r="J52" s="24"/>
      <c r="K52" s="24"/>
      <c r="L52" s="23"/>
      <c r="M52" s="23"/>
      <c r="N52" s="23"/>
    </row>
    <row r="53" spans="2:14" s="22" customFormat="1" ht="15">
      <c r="B53" s="23"/>
      <c r="C53" s="23"/>
      <c r="F53" s="23"/>
      <c r="H53" s="24"/>
      <c r="I53" s="23"/>
      <c r="J53" s="24">
        <f>H53+(I53*$M$1)</f>
        <v>0</v>
      </c>
      <c r="K53" s="24"/>
      <c r="L53" s="23"/>
      <c r="M53" s="23"/>
      <c r="N53" s="23"/>
    </row>
    <row r="54" spans="2:14" s="22" customFormat="1" ht="15">
      <c r="B54" s="23"/>
      <c r="C54" s="23"/>
      <c r="F54" s="23"/>
      <c r="H54" s="24"/>
      <c r="I54" s="23"/>
      <c r="J54" s="24">
        <f>H54+(I54*$M$1)</f>
        <v>0</v>
      </c>
      <c r="K54" s="24"/>
      <c r="L54" s="23"/>
      <c r="M54" s="23"/>
      <c r="N54" s="23"/>
    </row>
    <row r="55" spans="2:14" s="22" customFormat="1" ht="15">
      <c r="B55" s="23"/>
      <c r="C55" s="23"/>
      <c r="F55" s="23"/>
      <c r="H55" s="24"/>
      <c r="I55" s="23"/>
      <c r="J55" s="24"/>
      <c r="K55" s="24"/>
      <c r="L55" s="23"/>
      <c r="M55" s="23"/>
      <c r="N55" s="23"/>
    </row>
    <row r="56" spans="2:14" s="25" customFormat="1" ht="15">
      <c r="F56" s="27"/>
      <c r="H56" s="26"/>
      <c r="I56" s="27"/>
      <c r="J56" s="28"/>
      <c r="L56" s="27"/>
      <c r="M56" s="27"/>
      <c r="N56" s="27"/>
    </row>
    <row r="57" spans="2:14" s="25" customFormat="1" ht="15">
      <c r="F57" s="27"/>
      <c r="H57" s="26"/>
      <c r="I57" s="27"/>
      <c r="J57" s="28"/>
      <c r="L57" s="27"/>
      <c r="M57" s="27"/>
      <c r="N57" s="27"/>
    </row>
    <row r="58" spans="2:14" s="25" customFormat="1" ht="15">
      <c r="F58" s="27"/>
      <c r="H58" s="26"/>
      <c r="I58" s="27"/>
      <c r="J58" s="28"/>
      <c r="L58" s="27"/>
      <c r="M58" s="27"/>
      <c r="N58" s="27"/>
    </row>
    <row r="59" spans="2:14" s="25" customFormat="1" ht="15">
      <c r="F59" s="27"/>
      <c r="H59" s="26"/>
      <c r="I59" s="27"/>
      <c r="J59" s="28"/>
      <c r="L59" s="27"/>
      <c r="M59" s="27"/>
      <c r="N59" s="27"/>
    </row>
    <row r="60" spans="2:14" s="25" customFormat="1" ht="15">
      <c r="F60" s="27"/>
      <c r="H60" s="26"/>
      <c r="I60" s="27"/>
      <c r="J60" s="28"/>
      <c r="L60" s="27"/>
      <c r="M60" s="27"/>
      <c r="N60" s="27"/>
    </row>
    <row r="61" spans="2:14" s="25" customFormat="1" ht="15">
      <c r="F61" s="27"/>
      <c r="H61" s="26"/>
      <c r="I61" s="27"/>
      <c r="J61" s="28"/>
      <c r="L61" s="27"/>
      <c r="M61" s="27"/>
      <c r="N61" s="27"/>
    </row>
    <row r="62" spans="2:14" s="25" customFormat="1" ht="15">
      <c r="F62" s="27"/>
      <c r="H62" s="26"/>
      <c r="I62" s="27"/>
      <c r="J62" s="28"/>
      <c r="L62" s="27"/>
      <c r="M62" s="27"/>
      <c r="N62" s="27"/>
    </row>
    <row r="63" spans="2:14" s="25" customFormat="1" ht="15">
      <c r="F63" s="27"/>
      <c r="H63" s="26"/>
      <c r="I63" s="27"/>
      <c r="J63" s="28"/>
      <c r="L63" s="27"/>
      <c r="M63" s="27"/>
      <c r="N63" s="27"/>
    </row>
    <row r="64" spans="2:14" s="25" customFormat="1" ht="15">
      <c r="F64" s="27"/>
      <c r="H64" s="26"/>
      <c r="I64" s="27"/>
      <c r="J64" s="28"/>
      <c r="L64" s="27"/>
      <c r="M64" s="27"/>
      <c r="N64" s="27"/>
    </row>
    <row r="65" spans="6:14" s="25" customFormat="1" ht="15">
      <c r="F65" s="27"/>
      <c r="H65" s="26"/>
      <c r="I65" s="27"/>
      <c r="J65" s="28"/>
      <c r="L65" s="27"/>
      <c r="M65" s="27"/>
      <c r="N65" s="27"/>
    </row>
    <row r="66" spans="6:14" s="25" customFormat="1" ht="15">
      <c r="F66" s="27"/>
      <c r="H66" s="26"/>
      <c r="I66" s="27"/>
      <c r="J66" s="28"/>
      <c r="L66" s="27"/>
      <c r="M66" s="27"/>
      <c r="N66" s="27"/>
    </row>
    <row r="67" spans="6:14" s="25" customFormat="1" ht="15">
      <c r="F67" s="27"/>
      <c r="H67" s="26"/>
      <c r="I67" s="27"/>
      <c r="J67" s="28"/>
      <c r="L67" s="27"/>
      <c r="M67" s="27"/>
      <c r="N67" s="27"/>
    </row>
    <row r="68" spans="6:14" s="25" customFormat="1" ht="15">
      <c r="F68" s="27"/>
      <c r="H68" s="26"/>
      <c r="I68" s="27"/>
      <c r="J68" s="28"/>
      <c r="L68" s="27"/>
      <c r="M68" s="27"/>
      <c r="N68" s="27"/>
    </row>
    <row r="69" spans="6:14" s="25" customFormat="1" ht="15">
      <c r="F69" s="27"/>
      <c r="H69" s="26"/>
      <c r="I69" s="27"/>
      <c r="J69" s="28"/>
      <c r="L69" s="27"/>
      <c r="M69" s="27"/>
      <c r="N69" s="27"/>
    </row>
    <row r="70" spans="6:14" s="25" customFormat="1" ht="15">
      <c r="F70" s="27"/>
      <c r="H70" s="26"/>
      <c r="I70" s="27"/>
      <c r="J70" s="28"/>
      <c r="L70" s="27"/>
      <c r="M70" s="27"/>
      <c r="N70" s="27"/>
    </row>
    <row r="71" spans="6:14" s="25" customFormat="1" ht="15">
      <c r="F71" s="27"/>
      <c r="H71" s="26"/>
      <c r="I71" s="27"/>
      <c r="J71" s="28"/>
      <c r="L71" s="27"/>
      <c r="M71" s="27"/>
      <c r="N71" s="27"/>
    </row>
    <row r="72" spans="6:14" s="25" customFormat="1" ht="15">
      <c r="F72" s="27"/>
      <c r="H72" s="26"/>
      <c r="I72" s="27"/>
      <c r="J72" s="28"/>
      <c r="L72" s="27"/>
      <c r="M72" s="27"/>
      <c r="N72" s="27"/>
    </row>
    <row r="73" spans="6:14" s="25" customFormat="1" ht="15">
      <c r="F73" s="27"/>
      <c r="H73" s="26"/>
      <c r="I73" s="27"/>
      <c r="J73" s="28"/>
      <c r="L73" s="27"/>
      <c r="M73" s="27"/>
      <c r="N73" s="27"/>
    </row>
    <row r="74" spans="6:14" s="25" customFormat="1" ht="15">
      <c r="F74" s="27"/>
      <c r="H74" s="26"/>
      <c r="I74" s="27"/>
      <c r="J74" s="28"/>
      <c r="L74" s="27"/>
      <c r="M74" s="27"/>
      <c r="N74" s="27"/>
    </row>
    <row r="75" spans="6:14" s="25" customFormat="1" ht="15">
      <c r="F75" s="27"/>
      <c r="H75" s="26"/>
      <c r="I75" s="27"/>
      <c r="J75" s="28"/>
      <c r="L75" s="27"/>
      <c r="M75" s="27"/>
      <c r="N75" s="27"/>
    </row>
    <row r="76" spans="6:14" s="25" customFormat="1" ht="15">
      <c r="F76" s="27"/>
      <c r="H76" s="26"/>
      <c r="I76" s="27"/>
      <c r="J76" s="28"/>
      <c r="L76" s="27"/>
      <c r="M76" s="27"/>
      <c r="N76" s="27"/>
    </row>
    <row r="77" spans="6:14" s="25" customFormat="1" ht="15">
      <c r="F77" s="27"/>
      <c r="H77" s="26"/>
      <c r="I77" s="27"/>
      <c r="J77" s="28"/>
      <c r="L77" s="27"/>
      <c r="M77" s="27"/>
      <c r="N77" s="27"/>
    </row>
    <row r="78" spans="6:14" s="25" customFormat="1" ht="15">
      <c r="F78" s="27"/>
      <c r="H78" s="26"/>
      <c r="I78" s="27"/>
      <c r="J78" s="28"/>
      <c r="L78" s="27"/>
      <c r="M78" s="27"/>
      <c r="N78" s="27"/>
    </row>
    <row r="79" spans="6:14" s="25" customFormat="1" ht="15">
      <c r="F79" s="27"/>
      <c r="H79" s="26"/>
      <c r="I79" s="27"/>
      <c r="J79" s="28"/>
      <c r="L79" s="27"/>
      <c r="M79" s="27"/>
      <c r="N79" s="27"/>
    </row>
    <row r="80" spans="6:14" s="25" customFormat="1" ht="15">
      <c r="F80" s="27"/>
      <c r="H80" s="26"/>
      <c r="I80" s="27"/>
      <c r="J80" s="28"/>
      <c r="L80" s="27"/>
      <c r="M80" s="27"/>
      <c r="N80" s="27"/>
    </row>
    <row r="81" spans="6:14" s="25" customFormat="1" ht="15">
      <c r="F81" s="27"/>
      <c r="H81" s="26"/>
      <c r="I81" s="27"/>
      <c r="J81" s="28"/>
      <c r="L81" s="27"/>
      <c r="M81" s="27"/>
      <c r="N81" s="27"/>
    </row>
    <row r="82" spans="6:14" s="25" customFormat="1" ht="15">
      <c r="F82" s="27"/>
      <c r="H82" s="26"/>
      <c r="I82" s="27"/>
      <c r="J82" s="28"/>
      <c r="L82" s="27"/>
      <c r="M82" s="27"/>
      <c r="N82" s="27"/>
    </row>
    <row r="83" spans="6:14" s="25" customFormat="1" ht="15">
      <c r="F83" s="27"/>
      <c r="H83" s="26"/>
      <c r="I83" s="27"/>
      <c r="J83" s="28"/>
      <c r="L83" s="27"/>
      <c r="M83" s="27"/>
      <c r="N83" s="27"/>
    </row>
    <row r="84" spans="6:14" s="25" customFormat="1" ht="15">
      <c r="F84" s="27"/>
      <c r="H84" s="26"/>
      <c r="I84" s="27"/>
      <c r="J84" s="28"/>
      <c r="L84" s="27"/>
      <c r="M84" s="27"/>
      <c r="N84" s="27"/>
    </row>
    <row r="85" spans="6:14" s="25" customFormat="1" ht="15">
      <c r="F85" s="27"/>
      <c r="H85" s="26"/>
      <c r="I85" s="27"/>
      <c r="J85" s="28"/>
      <c r="L85" s="27"/>
      <c r="M85" s="27"/>
      <c r="N85" s="27"/>
    </row>
    <row r="86" spans="6:14" s="25" customFormat="1" ht="15">
      <c r="F86" s="27"/>
      <c r="H86" s="26"/>
      <c r="I86" s="27"/>
      <c r="J86" s="28"/>
      <c r="L86" s="27"/>
      <c r="M86" s="27"/>
      <c r="N86" s="27"/>
    </row>
    <row r="87" spans="6:14" s="25" customFormat="1" ht="15">
      <c r="F87" s="27"/>
      <c r="H87" s="27"/>
      <c r="I87" s="27"/>
      <c r="L87" s="27"/>
      <c r="M87" s="27"/>
      <c r="N87" s="27"/>
    </row>
    <row r="88" spans="6:14" s="25" customFormat="1" ht="15">
      <c r="F88" s="27"/>
      <c r="H88" s="27"/>
      <c r="I88" s="27"/>
      <c r="L88" s="27"/>
      <c r="M88" s="27"/>
      <c r="N88" s="27"/>
    </row>
    <row r="89" spans="6:14" s="25" customFormat="1" ht="15">
      <c r="F89" s="27"/>
      <c r="H89" s="27"/>
      <c r="I89" s="27"/>
      <c r="L89" s="27"/>
      <c r="M89" s="27"/>
      <c r="N89" s="27"/>
    </row>
    <row r="90" spans="6:14" s="25" customFormat="1" ht="15">
      <c r="F90" s="27"/>
      <c r="H90" s="27"/>
      <c r="I90" s="27"/>
      <c r="L90" s="27"/>
      <c r="M90" s="27"/>
      <c r="N90" s="27"/>
    </row>
    <row r="91" spans="6:14" s="25" customFormat="1" ht="15">
      <c r="F91" s="27"/>
      <c r="H91" s="27"/>
      <c r="I91" s="27"/>
      <c r="L91" s="27"/>
      <c r="M91" s="27"/>
      <c r="N91" s="27"/>
    </row>
    <row r="92" spans="6:14" s="25" customFormat="1" ht="15">
      <c r="F92" s="27"/>
      <c r="H92" s="27"/>
      <c r="I92" s="27"/>
      <c r="L92" s="27"/>
      <c r="M92" s="27"/>
      <c r="N92" s="27"/>
    </row>
    <row r="93" spans="6:14" s="25" customFormat="1" ht="15">
      <c r="F93" s="27"/>
      <c r="H93" s="27"/>
      <c r="I93" s="27"/>
      <c r="L93" s="27"/>
      <c r="M93" s="27"/>
      <c r="N93" s="27"/>
    </row>
    <row r="94" spans="6:14" s="25" customFormat="1" ht="15">
      <c r="F94" s="27"/>
      <c r="H94" s="27"/>
      <c r="I94" s="27"/>
      <c r="L94" s="27"/>
      <c r="M94" s="27"/>
      <c r="N94" s="27"/>
    </row>
    <row r="95" spans="6:14" s="25" customFormat="1" ht="15">
      <c r="F95" s="27"/>
      <c r="H95" s="27"/>
      <c r="I95" s="27"/>
      <c r="L95" s="27"/>
      <c r="M95" s="27"/>
      <c r="N95" s="27"/>
    </row>
    <row r="96" spans="6:14" s="25" customFormat="1" ht="15">
      <c r="F96" s="27"/>
      <c r="H96" s="27"/>
      <c r="I96" s="27"/>
      <c r="L96" s="27"/>
      <c r="M96" s="27"/>
      <c r="N96" s="27"/>
    </row>
    <row r="97" spans="6:14" s="25" customFormat="1" ht="15">
      <c r="F97" s="27"/>
      <c r="H97" s="27"/>
      <c r="I97" s="27"/>
      <c r="L97" s="27"/>
      <c r="M97" s="27"/>
      <c r="N97" s="27"/>
    </row>
    <row r="98" spans="6:14" s="25" customFormat="1" ht="15">
      <c r="F98" s="27"/>
      <c r="H98" s="27"/>
      <c r="I98" s="27"/>
      <c r="L98" s="27"/>
      <c r="M98" s="27"/>
      <c r="N98" s="27"/>
    </row>
    <row r="99" spans="6:14" s="25" customFormat="1" ht="15">
      <c r="F99" s="27"/>
      <c r="H99" s="27"/>
      <c r="I99" s="27"/>
      <c r="L99" s="27"/>
      <c r="M99" s="27"/>
      <c r="N99" s="27"/>
    </row>
    <row r="100" spans="6:14" s="25" customFormat="1" ht="15">
      <c r="F100" s="27"/>
      <c r="H100" s="27"/>
      <c r="I100" s="27"/>
      <c r="L100" s="27"/>
      <c r="M100" s="27"/>
      <c r="N100" s="27"/>
    </row>
    <row r="101" spans="6:14" s="25" customFormat="1" ht="15">
      <c r="F101" s="27"/>
      <c r="H101" s="27"/>
      <c r="I101" s="27"/>
      <c r="L101" s="27"/>
      <c r="M101" s="27"/>
      <c r="N101" s="27"/>
    </row>
    <row r="102" spans="6:14" s="25" customFormat="1" ht="15">
      <c r="F102" s="27"/>
      <c r="H102" s="27"/>
      <c r="I102" s="27"/>
      <c r="L102" s="27"/>
      <c r="M102" s="27"/>
      <c r="N102" s="27"/>
    </row>
    <row r="103" spans="6:14" s="25" customFormat="1" ht="15">
      <c r="F103" s="27"/>
      <c r="H103" s="27"/>
      <c r="I103" s="27"/>
      <c r="L103" s="27"/>
      <c r="M103" s="27"/>
      <c r="N103" s="27"/>
    </row>
    <row r="104" spans="6:14" s="25" customFormat="1" ht="15">
      <c r="F104" s="27"/>
      <c r="H104" s="27"/>
      <c r="I104" s="27"/>
      <c r="L104" s="27"/>
      <c r="M104" s="27"/>
      <c r="N104" s="27"/>
    </row>
    <row r="105" spans="6:14" s="25" customFormat="1" ht="15">
      <c r="F105" s="27"/>
      <c r="H105" s="27"/>
      <c r="I105" s="27"/>
      <c r="L105" s="27"/>
      <c r="M105" s="27"/>
      <c r="N105" s="27"/>
    </row>
    <row r="106" spans="6:14" s="25" customFormat="1" ht="15">
      <c r="F106" s="27"/>
      <c r="H106" s="27"/>
      <c r="I106" s="27"/>
      <c r="L106" s="27"/>
      <c r="M106" s="27"/>
      <c r="N106" s="27"/>
    </row>
    <row r="107" spans="6:14" s="25" customFormat="1" ht="15">
      <c r="F107" s="27"/>
      <c r="H107" s="27"/>
      <c r="I107" s="27"/>
      <c r="L107" s="27"/>
      <c r="M107" s="27"/>
      <c r="N107" s="27"/>
    </row>
    <row r="108" spans="6:14" s="25" customFormat="1" ht="15">
      <c r="F108" s="27"/>
      <c r="H108" s="27"/>
      <c r="I108" s="27"/>
      <c r="L108" s="27"/>
      <c r="M108" s="27"/>
      <c r="N108" s="27"/>
    </row>
    <row r="109" spans="6:14" s="25" customFormat="1" ht="15">
      <c r="F109" s="27"/>
      <c r="H109" s="27"/>
      <c r="I109" s="27"/>
      <c r="L109" s="27"/>
      <c r="M109" s="27"/>
      <c r="N109" s="27"/>
    </row>
    <row r="110" spans="6:14" s="25" customFormat="1" ht="15">
      <c r="F110" s="27"/>
      <c r="H110" s="27"/>
      <c r="I110" s="27"/>
      <c r="L110" s="27"/>
      <c r="M110" s="27"/>
      <c r="N110" s="27"/>
    </row>
    <row r="111" spans="6:14" s="25" customFormat="1" ht="15">
      <c r="F111" s="27"/>
      <c r="H111" s="27"/>
      <c r="I111" s="27"/>
      <c r="L111" s="27"/>
      <c r="M111" s="27"/>
      <c r="N111" s="27"/>
    </row>
    <row r="112" spans="6:14" s="25" customFormat="1" ht="15">
      <c r="F112" s="27"/>
      <c r="H112" s="27"/>
      <c r="I112" s="27"/>
      <c r="L112" s="27"/>
      <c r="M112" s="27"/>
      <c r="N112" s="27"/>
    </row>
    <row r="113" spans="6:14" s="25" customFormat="1" ht="15">
      <c r="F113" s="27"/>
      <c r="H113" s="27"/>
      <c r="I113" s="27"/>
      <c r="L113" s="27"/>
      <c r="M113" s="27"/>
      <c r="N113" s="27"/>
    </row>
    <row r="114" spans="6:14" s="25" customFormat="1" ht="15">
      <c r="F114" s="27"/>
      <c r="H114" s="27"/>
      <c r="I114" s="27"/>
      <c r="L114" s="27"/>
      <c r="M114" s="27"/>
      <c r="N114" s="27"/>
    </row>
    <row r="115" spans="6:14" s="25" customFormat="1" ht="15">
      <c r="F115" s="27"/>
      <c r="H115" s="27"/>
      <c r="I115" s="27"/>
      <c r="L115" s="27"/>
      <c r="M115" s="27"/>
      <c r="N115" s="27"/>
    </row>
    <row r="116" spans="6:14" s="25" customFormat="1" ht="15">
      <c r="F116" s="27"/>
      <c r="H116" s="27"/>
      <c r="I116" s="27"/>
      <c r="L116" s="27"/>
      <c r="M116" s="27"/>
      <c r="N116" s="27"/>
    </row>
    <row r="117" spans="6:14" s="25" customFormat="1" ht="15">
      <c r="F117" s="27"/>
      <c r="H117" s="27"/>
      <c r="I117" s="27"/>
      <c r="L117" s="27"/>
      <c r="M117" s="27"/>
      <c r="N117" s="27"/>
    </row>
    <row r="118" spans="6:14" s="25" customFormat="1" ht="15">
      <c r="F118" s="27"/>
      <c r="H118" s="27"/>
      <c r="I118" s="27"/>
      <c r="L118" s="27"/>
      <c r="M118" s="27"/>
      <c r="N118" s="27"/>
    </row>
    <row r="119" spans="6:14" s="25" customFormat="1" ht="15">
      <c r="F119" s="27"/>
      <c r="H119" s="27"/>
      <c r="I119" s="27"/>
      <c r="L119" s="27"/>
      <c r="M119" s="27"/>
      <c r="N119" s="27"/>
    </row>
    <row r="120" spans="6:14" s="25" customFormat="1" ht="15">
      <c r="F120" s="27"/>
      <c r="H120" s="27"/>
      <c r="I120" s="27"/>
      <c r="L120" s="27"/>
      <c r="M120" s="27"/>
      <c r="N120" s="27"/>
    </row>
    <row r="121" spans="6:14" s="25" customFormat="1" ht="15">
      <c r="F121" s="27"/>
      <c r="H121" s="27"/>
      <c r="I121" s="27"/>
      <c r="L121" s="27"/>
      <c r="M121" s="27"/>
      <c r="N121" s="27"/>
    </row>
    <row r="122" spans="6:14" s="25" customFormat="1" ht="15">
      <c r="F122" s="27"/>
      <c r="H122" s="27"/>
      <c r="I122" s="27"/>
      <c r="L122" s="27"/>
      <c r="M122" s="27"/>
      <c r="N122" s="27"/>
    </row>
    <row r="123" spans="6:14" s="25" customFormat="1" ht="15">
      <c r="F123" s="27"/>
      <c r="H123" s="27"/>
      <c r="I123" s="27"/>
      <c r="L123" s="27"/>
      <c r="M123" s="27"/>
      <c r="N123" s="27"/>
    </row>
    <row r="124" spans="6:14" s="25" customFormat="1" ht="15">
      <c r="F124" s="27"/>
      <c r="H124" s="27"/>
      <c r="I124" s="27"/>
      <c r="L124" s="27"/>
      <c r="M124" s="27"/>
      <c r="N124" s="27"/>
    </row>
    <row r="125" spans="6:14" s="25" customFormat="1" ht="15">
      <c r="F125" s="27"/>
      <c r="H125" s="27"/>
      <c r="I125" s="27"/>
      <c r="L125" s="27"/>
      <c r="M125" s="27"/>
      <c r="N125" s="27"/>
    </row>
    <row r="126" spans="6:14" s="25" customFormat="1" ht="15">
      <c r="F126" s="27"/>
      <c r="H126" s="27"/>
      <c r="I126" s="27"/>
      <c r="L126" s="27"/>
      <c r="M126" s="27"/>
      <c r="N126" s="27"/>
    </row>
    <row r="127" spans="6:14" s="25" customFormat="1" ht="15">
      <c r="F127" s="27"/>
      <c r="H127" s="27"/>
      <c r="I127" s="27"/>
      <c r="L127" s="27"/>
      <c r="M127" s="27"/>
      <c r="N127" s="27"/>
    </row>
    <row r="128" spans="6:14" s="25" customFormat="1" ht="15">
      <c r="F128" s="27"/>
      <c r="H128" s="27"/>
      <c r="I128" s="27"/>
      <c r="L128" s="27"/>
      <c r="M128" s="27"/>
      <c r="N128" s="27"/>
    </row>
    <row r="129" spans="6:14" s="25" customFormat="1" ht="15">
      <c r="F129" s="27"/>
      <c r="H129" s="27"/>
      <c r="I129" s="27"/>
      <c r="L129" s="27"/>
      <c r="M129" s="27"/>
      <c r="N129" s="27"/>
    </row>
    <row r="130" spans="6:14" s="25" customFormat="1" ht="15">
      <c r="F130" s="27"/>
      <c r="H130" s="27"/>
      <c r="I130" s="27"/>
      <c r="L130" s="27"/>
      <c r="M130" s="27"/>
      <c r="N130" s="27"/>
    </row>
    <row r="131" spans="6:14" s="25" customFormat="1" ht="15">
      <c r="F131" s="27"/>
      <c r="H131" s="27"/>
      <c r="I131" s="27"/>
      <c r="L131" s="27"/>
      <c r="M131" s="27"/>
      <c r="N131" s="27"/>
    </row>
    <row r="132" spans="6:14" s="25" customFormat="1" ht="15">
      <c r="F132" s="27"/>
      <c r="H132" s="27"/>
      <c r="I132" s="27"/>
      <c r="L132" s="27"/>
      <c r="M132" s="27"/>
      <c r="N132" s="27"/>
    </row>
    <row r="133" spans="6:14" s="25" customFormat="1" ht="15">
      <c r="F133" s="27"/>
      <c r="H133" s="27"/>
      <c r="I133" s="27"/>
      <c r="L133" s="27"/>
      <c r="M133" s="27"/>
      <c r="N133" s="27"/>
    </row>
    <row r="134" spans="6:14" s="25" customFormat="1" ht="15">
      <c r="F134" s="27"/>
      <c r="H134" s="27"/>
      <c r="I134" s="27"/>
      <c r="L134" s="27"/>
      <c r="M134" s="27"/>
      <c r="N134" s="27"/>
    </row>
    <row r="135" spans="6:14" s="25" customFormat="1" ht="15">
      <c r="F135" s="27"/>
      <c r="H135" s="27"/>
      <c r="I135" s="27"/>
      <c r="L135" s="27"/>
      <c r="M135" s="27"/>
      <c r="N135" s="27"/>
    </row>
    <row r="136" spans="6:14" s="25" customFormat="1" ht="15">
      <c r="F136" s="27"/>
      <c r="H136" s="27"/>
      <c r="I136" s="27"/>
      <c r="L136" s="27"/>
      <c r="M136" s="27"/>
      <c r="N136" s="27"/>
    </row>
    <row r="137" spans="6:14" s="25" customFormat="1" ht="15">
      <c r="F137" s="27"/>
      <c r="H137" s="27"/>
      <c r="I137" s="27"/>
      <c r="L137" s="27"/>
      <c r="M137" s="27"/>
      <c r="N137" s="27"/>
    </row>
    <row r="138" spans="6:14" s="25" customFormat="1" ht="15">
      <c r="F138" s="27"/>
      <c r="H138" s="27"/>
      <c r="I138" s="27"/>
      <c r="L138" s="27"/>
      <c r="M138" s="27"/>
      <c r="N138" s="27"/>
    </row>
    <row r="139" spans="6:14" s="25" customFormat="1" ht="15">
      <c r="F139" s="27"/>
      <c r="H139" s="27"/>
      <c r="I139" s="27"/>
      <c r="L139" s="27"/>
      <c r="M139" s="27"/>
      <c r="N139" s="27"/>
    </row>
    <row r="140" spans="6:14" s="25" customFormat="1" ht="15">
      <c r="F140" s="27"/>
      <c r="H140" s="27"/>
      <c r="I140" s="27"/>
      <c r="L140" s="27"/>
      <c r="M140" s="27"/>
      <c r="N140" s="27"/>
    </row>
    <row r="141" spans="6:14" s="25" customFormat="1" ht="15">
      <c r="F141" s="27"/>
      <c r="H141" s="27"/>
      <c r="I141" s="27"/>
      <c r="L141" s="27"/>
      <c r="M141" s="27"/>
      <c r="N141" s="27"/>
    </row>
    <row r="142" spans="6:14" s="25" customFormat="1" ht="15">
      <c r="F142" s="27"/>
      <c r="H142" s="27"/>
      <c r="I142" s="27"/>
      <c r="L142" s="27"/>
      <c r="M142" s="27"/>
      <c r="N142" s="27"/>
    </row>
    <row r="143" spans="6:14" s="25" customFormat="1" ht="15">
      <c r="F143" s="27"/>
      <c r="H143" s="27"/>
      <c r="I143" s="27"/>
      <c r="L143" s="27"/>
      <c r="M143" s="27"/>
      <c r="N143" s="27"/>
    </row>
    <row r="144" spans="6:14" s="25" customFormat="1" ht="15">
      <c r="F144" s="27"/>
      <c r="H144" s="27"/>
      <c r="I144" s="27"/>
      <c r="L144" s="27"/>
      <c r="M144" s="27"/>
      <c r="N144" s="27"/>
    </row>
    <row r="145" spans="6:14" s="25" customFormat="1" ht="15">
      <c r="F145" s="27"/>
      <c r="H145" s="27"/>
      <c r="I145" s="27"/>
      <c r="L145" s="27"/>
      <c r="M145" s="27"/>
      <c r="N145" s="27"/>
    </row>
    <row r="146" spans="6:14" s="25" customFormat="1" ht="15">
      <c r="F146" s="27"/>
      <c r="H146" s="27"/>
      <c r="I146" s="27"/>
      <c r="L146" s="27"/>
      <c r="M146" s="27"/>
      <c r="N146" s="27"/>
    </row>
    <row r="147" spans="6:14" s="25" customFormat="1" ht="15">
      <c r="F147" s="27"/>
      <c r="H147" s="27"/>
      <c r="I147" s="27"/>
      <c r="L147" s="27"/>
      <c r="M147" s="27"/>
      <c r="N147" s="27"/>
    </row>
    <row r="148" spans="6:14" s="25" customFormat="1" ht="15">
      <c r="F148" s="27"/>
      <c r="H148" s="27"/>
      <c r="I148" s="27"/>
      <c r="L148" s="27"/>
      <c r="M148" s="27"/>
      <c r="N148" s="27"/>
    </row>
    <row r="149" spans="6:14" s="25" customFormat="1" ht="15">
      <c r="F149" s="27"/>
      <c r="H149" s="27"/>
      <c r="I149" s="27"/>
      <c r="L149" s="27"/>
      <c r="M149" s="27"/>
      <c r="N149" s="27"/>
    </row>
    <row r="150" spans="6:14" s="25" customFormat="1" ht="15">
      <c r="F150" s="27"/>
      <c r="H150" s="27"/>
      <c r="I150" s="27"/>
      <c r="L150" s="27"/>
      <c r="M150" s="27"/>
      <c r="N150" s="27"/>
    </row>
    <row r="151" spans="6:14" s="25" customFormat="1" ht="15">
      <c r="F151" s="27"/>
      <c r="H151" s="27"/>
      <c r="I151" s="27"/>
      <c r="L151" s="27"/>
      <c r="M151" s="27"/>
      <c r="N151" s="27"/>
    </row>
    <row r="152" spans="6:14" s="25" customFormat="1" ht="15">
      <c r="F152" s="27"/>
      <c r="H152" s="27"/>
      <c r="I152" s="27"/>
      <c r="L152" s="27"/>
      <c r="M152" s="27"/>
      <c r="N152" s="27"/>
    </row>
    <row r="153" spans="6:14" s="25" customFormat="1" ht="15">
      <c r="F153" s="27"/>
      <c r="H153" s="27"/>
      <c r="I153" s="27"/>
      <c r="L153" s="27"/>
      <c r="M153" s="27"/>
      <c r="N153" s="27"/>
    </row>
    <row r="154" spans="6:14" s="25" customFormat="1" ht="15">
      <c r="F154" s="27"/>
      <c r="H154" s="27"/>
      <c r="I154" s="27"/>
      <c r="L154" s="27"/>
      <c r="M154" s="27"/>
      <c r="N154" s="27"/>
    </row>
    <row r="155" spans="6:14" s="25" customFormat="1" ht="15">
      <c r="F155" s="27"/>
      <c r="H155" s="27"/>
      <c r="I155" s="27"/>
      <c r="L155" s="27"/>
      <c r="M155" s="27"/>
      <c r="N155" s="27"/>
    </row>
    <row r="156" spans="6:14" s="25" customFormat="1" ht="15">
      <c r="F156" s="27"/>
      <c r="H156" s="27"/>
      <c r="I156" s="27"/>
      <c r="L156" s="27"/>
      <c r="M156" s="27"/>
      <c r="N156" s="27"/>
    </row>
    <row r="157" spans="6:14" s="25" customFormat="1" ht="15">
      <c r="F157" s="27"/>
      <c r="H157" s="27"/>
      <c r="I157" s="27"/>
      <c r="L157" s="27"/>
      <c r="M157" s="27"/>
      <c r="N157" s="27"/>
    </row>
    <row r="158" spans="6:14" s="25" customFormat="1" ht="15">
      <c r="F158" s="27"/>
      <c r="H158" s="27"/>
      <c r="I158" s="27"/>
      <c r="L158" s="27"/>
      <c r="M158" s="27"/>
      <c r="N158" s="27"/>
    </row>
    <row r="159" spans="6:14" s="25" customFormat="1" ht="15">
      <c r="F159" s="27"/>
      <c r="H159" s="27"/>
      <c r="I159" s="27"/>
      <c r="L159" s="27"/>
      <c r="M159" s="27"/>
      <c r="N159" s="27"/>
    </row>
    <row r="160" spans="6:14" s="25" customFormat="1" ht="15">
      <c r="F160" s="27"/>
      <c r="H160" s="27"/>
      <c r="I160" s="27"/>
      <c r="L160" s="27"/>
      <c r="M160" s="27"/>
      <c r="N160" s="27"/>
    </row>
    <row r="161" spans="6:14" s="25" customFormat="1" ht="15">
      <c r="F161" s="27"/>
      <c r="H161" s="27"/>
      <c r="I161" s="27"/>
      <c r="L161" s="27"/>
      <c r="M161" s="27"/>
      <c r="N161" s="27"/>
    </row>
    <row r="162" spans="6:14" s="25" customFormat="1" ht="15">
      <c r="F162" s="27"/>
      <c r="H162" s="27"/>
      <c r="I162" s="27"/>
      <c r="L162" s="27"/>
      <c r="M162" s="27"/>
      <c r="N162" s="27"/>
    </row>
    <row r="163" spans="6:14" s="25" customFormat="1" ht="15">
      <c r="F163" s="27"/>
      <c r="H163" s="27"/>
      <c r="I163" s="27"/>
      <c r="L163" s="27"/>
      <c r="M163" s="27"/>
      <c r="N163" s="27"/>
    </row>
    <row r="164" spans="6:14" s="25" customFormat="1" ht="15">
      <c r="F164" s="27"/>
      <c r="H164" s="27"/>
      <c r="I164" s="27"/>
      <c r="L164" s="27"/>
      <c r="M164" s="27"/>
      <c r="N164" s="27"/>
    </row>
    <row r="165" spans="6:14" s="25" customFormat="1" ht="15">
      <c r="F165" s="27"/>
      <c r="H165" s="27"/>
      <c r="I165" s="27"/>
      <c r="L165" s="27"/>
      <c r="M165" s="27"/>
      <c r="N165" s="27"/>
    </row>
    <row r="166" spans="6:14" s="25" customFormat="1" ht="15">
      <c r="F166" s="27"/>
      <c r="H166" s="27"/>
      <c r="I166" s="27"/>
      <c r="L166" s="27"/>
      <c r="M166" s="27"/>
      <c r="N166" s="27"/>
    </row>
    <row r="167" spans="6:14" s="25" customFormat="1" ht="15">
      <c r="F167" s="27"/>
      <c r="H167" s="27"/>
      <c r="I167" s="27"/>
      <c r="L167" s="27"/>
      <c r="M167" s="27"/>
      <c r="N167" s="27"/>
    </row>
    <row r="168" spans="6:14" s="25" customFormat="1" ht="15">
      <c r="F168" s="27"/>
      <c r="H168" s="27"/>
      <c r="I168" s="27"/>
      <c r="L168" s="27"/>
      <c r="M168" s="27"/>
      <c r="N168" s="27"/>
    </row>
    <row r="169" spans="6:14" s="25" customFormat="1" ht="15">
      <c r="F169" s="27"/>
      <c r="H169" s="27"/>
      <c r="I169" s="27"/>
      <c r="L169" s="27"/>
      <c r="M169" s="27"/>
      <c r="N169" s="27"/>
    </row>
    <row r="170" spans="6:14" s="25" customFormat="1" ht="15">
      <c r="F170" s="27"/>
      <c r="H170" s="27"/>
      <c r="I170" s="27"/>
      <c r="L170" s="27"/>
      <c r="M170" s="27"/>
      <c r="N170" s="27"/>
    </row>
    <row r="171" spans="6:14" s="25" customFormat="1" ht="15">
      <c r="F171" s="27"/>
      <c r="H171" s="27"/>
      <c r="I171" s="27"/>
      <c r="L171" s="27"/>
      <c r="M171" s="27"/>
      <c r="N171" s="27"/>
    </row>
    <row r="172" spans="6:14" s="25" customFormat="1" ht="15">
      <c r="F172" s="27"/>
      <c r="H172" s="27"/>
      <c r="I172" s="27"/>
      <c r="L172" s="27"/>
      <c r="M172" s="27"/>
      <c r="N172" s="27"/>
    </row>
    <row r="173" spans="6:14" s="25" customFormat="1" ht="15">
      <c r="F173" s="27"/>
      <c r="H173" s="27"/>
      <c r="I173" s="27"/>
      <c r="L173" s="27"/>
      <c r="M173" s="27"/>
      <c r="N173" s="27"/>
    </row>
    <row r="174" spans="6:14" s="25" customFormat="1" ht="15">
      <c r="F174" s="27"/>
      <c r="H174" s="27"/>
      <c r="I174" s="27"/>
      <c r="L174" s="27"/>
      <c r="M174" s="27"/>
      <c r="N174" s="27"/>
    </row>
    <row r="175" spans="6:14" s="25" customFormat="1" ht="15">
      <c r="F175" s="27"/>
      <c r="H175" s="27"/>
      <c r="I175" s="27"/>
      <c r="L175" s="27"/>
      <c r="M175" s="27"/>
      <c r="N175" s="27"/>
    </row>
    <row r="176" spans="6:14" s="25" customFormat="1" ht="15">
      <c r="F176" s="27"/>
      <c r="H176" s="27"/>
      <c r="I176" s="27"/>
      <c r="L176" s="27"/>
      <c r="M176" s="27"/>
      <c r="N176" s="27"/>
    </row>
    <row r="177" spans="6:14" s="25" customFormat="1" ht="15">
      <c r="F177" s="27"/>
      <c r="H177" s="27"/>
      <c r="I177" s="27"/>
      <c r="L177" s="27"/>
      <c r="M177" s="27"/>
      <c r="N177" s="27"/>
    </row>
    <row r="178" spans="6:14" s="25" customFormat="1" ht="15">
      <c r="F178" s="27"/>
      <c r="H178" s="27"/>
      <c r="I178" s="27"/>
      <c r="L178" s="27"/>
      <c r="M178" s="27"/>
      <c r="N178" s="27"/>
    </row>
    <row r="179" spans="6:14" s="25" customFormat="1" ht="15">
      <c r="F179" s="27"/>
      <c r="H179" s="27"/>
      <c r="I179" s="27"/>
      <c r="L179" s="27"/>
      <c r="M179" s="27"/>
      <c r="N179" s="27"/>
    </row>
    <row r="180" spans="6:14" s="25" customFormat="1" ht="15">
      <c r="F180" s="27"/>
      <c r="H180" s="27"/>
      <c r="I180" s="27"/>
      <c r="L180" s="27"/>
      <c r="M180" s="27"/>
      <c r="N180" s="27"/>
    </row>
    <row r="181" spans="6:14" s="25" customFormat="1" ht="15">
      <c r="F181" s="27"/>
      <c r="H181" s="27"/>
      <c r="I181" s="27"/>
      <c r="L181" s="27"/>
      <c r="M181" s="27"/>
      <c r="N181" s="27"/>
    </row>
    <row r="182" spans="6:14" s="25" customFormat="1" ht="15">
      <c r="F182" s="27"/>
      <c r="H182" s="27"/>
      <c r="I182" s="27"/>
      <c r="L182" s="27"/>
      <c r="M182" s="27"/>
      <c r="N182" s="27"/>
    </row>
    <row r="183" spans="6:14" s="25" customFormat="1" ht="15">
      <c r="F183" s="27"/>
      <c r="H183" s="27"/>
      <c r="I183" s="27"/>
      <c r="L183" s="27"/>
      <c r="M183" s="27"/>
      <c r="N183" s="27"/>
    </row>
    <row r="184" spans="6:14" s="25" customFormat="1" ht="15">
      <c r="F184" s="27"/>
      <c r="H184" s="27"/>
      <c r="I184" s="27"/>
      <c r="L184" s="27"/>
      <c r="M184" s="27"/>
      <c r="N184" s="27"/>
    </row>
    <row r="185" spans="6:14" s="25" customFormat="1" ht="15">
      <c r="F185" s="27"/>
      <c r="H185" s="27"/>
      <c r="I185" s="27"/>
      <c r="L185" s="27"/>
      <c r="M185" s="27"/>
      <c r="N185" s="27"/>
    </row>
    <row r="186" spans="6:14" s="25" customFormat="1" ht="15">
      <c r="F186" s="27"/>
      <c r="H186" s="27"/>
      <c r="I186" s="27"/>
      <c r="L186" s="27"/>
      <c r="M186" s="27"/>
      <c r="N186" s="27"/>
    </row>
    <row r="187" spans="6:14" s="25" customFormat="1" ht="15">
      <c r="F187" s="27"/>
      <c r="H187" s="27"/>
      <c r="I187" s="27"/>
      <c r="L187" s="27"/>
      <c r="M187" s="27"/>
      <c r="N187" s="27"/>
    </row>
    <row r="188" spans="6:14" s="25" customFormat="1" ht="15">
      <c r="F188" s="27"/>
      <c r="H188" s="27"/>
      <c r="I188" s="27"/>
      <c r="L188" s="27"/>
      <c r="M188" s="27"/>
      <c r="N188" s="27"/>
    </row>
    <row r="189" spans="6:14" s="25" customFormat="1" ht="15">
      <c r="F189" s="27"/>
      <c r="H189" s="27"/>
      <c r="I189" s="27"/>
      <c r="L189" s="27"/>
      <c r="M189" s="27"/>
      <c r="N189" s="27"/>
    </row>
    <row r="190" spans="6:14" s="25" customFormat="1" ht="15">
      <c r="F190" s="27"/>
      <c r="H190" s="27"/>
      <c r="I190" s="27"/>
      <c r="L190" s="27"/>
      <c r="M190" s="27"/>
      <c r="N190" s="27"/>
    </row>
    <row r="191" spans="6:14" s="25" customFormat="1" ht="15">
      <c r="F191" s="27"/>
      <c r="H191" s="27"/>
      <c r="I191" s="27"/>
      <c r="L191" s="27"/>
      <c r="M191" s="27"/>
      <c r="N191" s="27"/>
    </row>
    <row r="192" spans="6:14" s="25" customFormat="1" ht="15">
      <c r="F192" s="27"/>
      <c r="H192" s="27"/>
      <c r="I192" s="27"/>
      <c r="L192" s="27"/>
      <c r="M192" s="27"/>
      <c r="N192" s="27"/>
    </row>
    <row r="193" spans="6:14" s="25" customFormat="1" ht="15">
      <c r="F193" s="27"/>
      <c r="H193" s="27"/>
      <c r="I193" s="27"/>
      <c r="L193" s="27"/>
      <c r="M193" s="27"/>
      <c r="N193" s="27"/>
    </row>
    <row r="194" spans="6:14" s="25" customFormat="1" ht="15">
      <c r="F194" s="27"/>
      <c r="H194" s="27"/>
      <c r="I194" s="27"/>
      <c r="L194" s="27"/>
      <c r="M194" s="27"/>
      <c r="N194" s="27"/>
    </row>
    <row r="195" spans="6:14" s="25" customFormat="1" ht="15">
      <c r="F195" s="27"/>
      <c r="H195" s="27"/>
      <c r="I195" s="27"/>
      <c r="L195" s="27"/>
      <c r="M195" s="27"/>
      <c r="N195" s="27"/>
    </row>
    <row r="196" spans="6:14" s="25" customFormat="1" ht="15">
      <c r="F196" s="27"/>
      <c r="H196" s="27"/>
      <c r="I196" s="27"/>
      <c r="L196" s="27"/>
      <c r="M196" s="27"/>
      <c r="N196" s="27"/>
    </row>
    <row r="197" spans="6:14" s="25" customFormat="1" ht="15">
      <c r="F197" s="27"/>
      <c r="H197" s="27"/>
      <c r="I197" s="27"/>
      <c r="L197" s="27"/>
      <c r="M197" s="27"/>
      <c r="N197" s="27"/>
    </row>
    <row r="198" spans="6:14" s="25" customFormat="1" ht="15">
      <c r="F198" s="27"/>
      <c r="H198" s="27"/>
      <c r="I198" s="27"/>
      <c r="L198" s="27"/>
      <c r="M198" s="27"/>
      <c r="N198" s="27"/>
    </row>
    <row r="199" spans="6:14" s="25" customFormat="1" ht="15">
      <c r="F199" s="27"/>
      <c r="H199" s="27"/>
      <c r="I199" s="27"/>
      <c r="L199" s="27"/>
      <c r="M199" s="27"/>
      <c r="N199" s="27"/>
    </row>
    <row r="200" spans="6:14" s="25" customFormat="1" ht="15">
      <c r="F200" s="27"/>
      <c r="H200" s="27"/>
      <c r="I200" s="27"/>
      <c r="L200" s="27"/>
      <c r="M200" s="27"/>
      <c r="N200" s="27"/>
    </row>
    <row r="201" spans="6:14" s="25" customFormat="1" ht="15">
      <c r="F201" s="27"/>
      <c r="H201" s="27"/>
      <c r="I201" s="27"/>
      <c r="L201" s="27"/>
      <c r="M201" s="27"/>
      <c r="N201" s="27"/>
    </row>
    <row r="202" spans="6:14" s="25" customFormat="1" ht="15">
      <c r="F202" s="27"/>
      <c r="H202" s="27"/>
      <c r="I202" s="27"/>
      <c r="L202" s="27"/>
      <c r="M202" s="27"/>
      <c r="N202" s="27"/>
    </row>
    <row r="203" spans="6:14" s="25" customFormat="1" ht="15">
      <c r="F203" s="27"/>
      <c r="H203" s="27"/>
      <c r="I203" s="27"/>
      <c r="L203" s="27"/>
      <c r="M203" s="27"/>
      <c r="N203" s="27"/>
    </row>
    <row r="204" spans="6:14" s="25" customFormat="1" ht="15">
      <c r="F204" s="27"/>
      <c r="H204" s="27"/>
      <c r="I204" s="27"/>
      <c r="L204" s="27"/>
      <c r="M204" s="27"/>
      <c r="N204" s="27"/>
    </row>
    <row r="205" spans="6:14" s="25" customFormat="1" ht="15">
      <c r="F205" s="27"/>
      <c r="H205" s="27"/>
      <c r="I205" s="27"/>
      <c r="L205" s="27"/>
      <c r="M205" s="27"/>
      <c r="N205" s="27"/>
    </row>
    <row r="206" spans="6:14" s="25" customFormat="1" ht="15">
      <c r="F206" s="27"/>
      <c r="H206" s="27"/>
      <c r="I206" s="27"/>
      <c r="L206" s="27"/>
      <c r="M206" s="27"/>
      <c r="N206" s="27"/>
    </row>
    <row r="207" spans="6:14" s="25" customFormat="1" ht="15">
      <c r="F207" s="27"/>
      <c r="H207" s="27"/>
      <c r="I207" s="27"/>
      <c r="L207" s="27"/>
      <c r="M207" s="27"/>
      <c r="N207" s="27"/>
    </row>
    <row r="208" spans="6:14" s="25" customFormat="1" ht="15">
      <c r="F208" s="27"/>
      <c r="H208" s="27"/>
      <c r="I208" s="27"/>
      <c r="L208" s="27"/>
      <c r="M208" s="27"/>
      <c r="N208" s="27"/>
    </row>
    <row r="209" spans="6:14" s="25" customFormat="1" ht="15">
      <c r="F209" s="27"/>
      <c r="H209" s="27"/>
      <c r="I209" s="27"/>
      <c r="L209" s="27"/>
      <c r="M209" s="27"/>
      <c r="N209" s="27"/>
    </row>
    <row r="210" spans="6:14" s="25" customFormat="1" ht="15">
      <c r="F210" s="27"/>
      <c r="H210" s="27"/>
      <c r="I210" s="27"/>
      <c r="L210" s="27"/>
      <c r="M210" s="27"/>
      <c r="N210" s="27"/>
    </row>
    <row r="211" spans="6:14" s="25" customFormat="1" ht="15">
      <c r="F211" s="27"/>
      <c r="H211" s="27"/>
      <c r="I211" s="27"/>
      <c r="L211" s="27"/>
      <c r="M211" s="27"/>
      <c r="N211" s="27"/>
    </row>
    <row r="212" spans="6:14" s="25" customFormat="1" ht="15">
      <c r="F212" s="27"/>
      <c r="H212" s="27"/>
      <c r="I212" s="27"/>
      <c r="L212" s="27"/>
      <c r="M212" s="27"/>
      <c r="N212" s="27"/>
    </row>
    <row r="213" spans="6:14" s="25" customFormat="1" ht="15">
      <c r="F213" s="27"/>
      <c r="H213" s="27"/>
      <c r="I213" s="27"/>
      <c r="L213" s="27"/>
      <c r="M213" s="27"/>
      <c r="N213" s="27"/>
    </row>
    <row r="214" spans="6:14" s="25" customFormat="1" ht="15">
      <c r="F214" s="27"/>
      <c r="H214" s="27"/>
      <c r="I214" s="27"/>
      <c r="L214" s="27"/>
      <c r="M214" s="27"/>
      <c r="N214" s="27"/>
    </row>
    <row r="215" spans="6:14" s="25" customFormat="1" ht="15">
      <c r="F215" s="27"/>
      <c r="H215" s="27"/>
      <c r="I215" s="27"/>
      <c r="L215" s="27"/>
      <c r="M215" s="27"/>
      <c r="N215" s="27"/>
    </row>
    <row r="216" spans="6:14" s="25" customFormat="1" ht="15">
      <c r="F216" s="27"/>
      <c r="H216" s="27"/>
      <c r="I216" s="27"/>
      <c r="L216" s="27"/>
      <c r="M216" s="27"/>
      <c r="N216" s="27"/>
    </row>
    <row r="217" spans="6:14" s="25" customFormat="1" ht="15">
      <c r="F217" s="27"/>
      <c r="H217" s="27"/>
      <c r="I217" s="27"/>
      <c r="L217" s="27"/>
      <c r="M217" s="27"/>
      <c r="N217" s="27"/>
    </row>
    <row r="218" spans="6:14" s="25" customFormat="1" ht="15">
      <c r="F218" s="27"/>
      <c r="H218" s="27"/>
      <c r="I218" s="27"/>
      <c r="L218" s="27"/>
      <c r="M218" s="27"/>
      <c r="N218" s="27"/>
    </row>
    <row r="219" spans="6:14" s="25" customFormat="1" ht="15">
      <c r="F219" s="27"/>
      <c r="H219" s="27"/>
      <c r="I219" s="27"/>
      <c r="L219" s="27"/>
      <c r="M219" s="27"/>
      <c r="N219" s="27"/>
    </row>
    <row r="220" spans="6:14" s="25" customFormat="1" ht="15">
      <c r="F220" s="27"/>
      <c r="H220" s="27"/>
      <c r="I220" s="27"/>
      <c r="L220" s="27"/>
      <c r="M220" s="27"/>
      <c r="N220" s="27"/>
    </row>
    <row r="221" spans="6:14" s="25" customFormat="1" ht="15">
      <c r="F221" s="27"/>
      <c r="H221" s="27"/>
      <c r="I221" s="27"/>
      <c r="L221" s="27"/>
      <c r="M221" s="27"/>
      <c r="N221" s="27"/>
    </row>
    <row r="222" spans="6:14" s="25" customFormat="1" ht="15">
      <c r="F222" s="27"/>
      <c r="H222" s="27"/>
      <c r="I222" s="27"/>
      <c r="L222" s="27"/>
      <c r="M222" s="27"/>
      <c r="N222" s="27"/>
    </row>
    <row r="223" spans="6:14" s="25" customFormat="1" ht="15">
      <c r="F223" s="27"/>
      <c r="H223" s="27"/>
      <c r="I223" s="27"/>
      <c r="L223" s="27"/>
      <c r="M223" s="27"/>
      <c r="N223" s="27"/>
    </row>
    <row r="224" spans="6:14" s="25" customFormat="1" ht="15">
      <c r="F224" s="27"/>
      <c r="H224" s="27"/>
      <c r="I224" s="27"/>
      <c r="L224" s="27"/>
      <c r="M224" s="27"/>
      <c r="N224" s="27"/>
    </row>
    <row r="225" spans="6:14" s="25" customFormat="1" ht="15">
      <c r="F225" s="27"/>
      <c r="H225" s="27"/>
      <c r="I225" s="27"/>
      <c r="L225" s="27"/>
      <c r="M225" s="27"/>
      <c r="N225" s="27"/>
    </row>
    <row r="226" spans="6:14" s="25" customFormat="1" ht="15">
      <c r="F226" s="27"/>
      <c r="H226" s="27"/>
      <c r="I226" s="27"/>
      <c r="L226" s="27"/>
      <c r="M226" s="27"/>
      <c r="N226" s="27"/>
    </row>
    <row r="227" spans="6:14" s="25" customFormat="1" ht="15">
      <c r="F227" s="27"/>
      <c r="H227" s="27"/>
      <c r="I227" s="27"/>
      <c r="L227" s="27"/>
      <c r="M227" s="27"/>
      <c r="N227" s="27"/>
    </row>
    <row r="228" spans="6:14" s="25" customFormat="1" ht="15">
      <c r="F228" s="27"/>
      <c r="H228" s="27"/>
      <c r="I228" s="27"/>
      <c r="L228" s="27"/>
      <c r="M228" s="27"/>
      <c r="N228" s="27"/>
    </row>
    <row r="229" spans="6:14" s="25" customFormat="1" ht="15">
      <c r="F229" s="27"/>
      <c r="H229" s="27"/>
      <c r="I229" s="27"/>
      <c r="L229" s="27"/>
      <c r="M229" s="27"/>
      <c r="N229" s="27"/>
    </row>
    <row r="230" spans="6:14" s="25" customFormat="1" ht="15">
      <c r="F230" s="27"/>
      <c r="H230" s="27"/>
      <c r="I230" s="27"/>
      <c r="L230" s="27"/>
      <c r="M230" s="27"/>
      <c r="N230" s="27"/>
    </row>
    <row r="231" spans="6:14" s="25" customFormat="1" ht="15">
      <c r="F231" s="27"/>
      <c r="H231" s="27"/>
      <c r="I231" s="27"/>
      <c r="L231" s="27"/>
      <c r="M231" s="27"/>
      <c r="N231" s="27"/>
    </row>
    <row r="232" spans="6:14" s="25" customFormat="1" ht="15">
      <c r="F232" s="27"/>
      <c r="H232" s="27"/>
      <c r="I232" s="27"/>
      <c r="L232" s="27"/>
      <c r="M232" s="27"/>
      <c r="N232" s="27"/>
    </row>
    <row r="233" spans="6:14" s="25" customFormat="1" ht="15">
      <c r="F233" s="27"/>
      <c r="H233" s="27"/>
      <c r="I233" s="27"/>
      <c r="L233" s="27"/>
      <c r="M233" s="27"/>
      <c r="N233" s="27"/>
    </row>
    <row r="234" spans="6:14" s="25" customFormat="1" ht="15">
      <c r="F234" s="27"/>
      <c r="H234" s="27"/>
      <c r="I234" s="27"/>
      <c r="L234" s="27"/>
      <c r="M234" s="27"/>
      <c r="N234" s="27"/>
    </row>
    <row r="235" spans="6:14" s="25" customFormat="1" ht="15">
      <c r="F235" s="27"/>
      <c r="H235" s="27"/>
      <c r="I235" s="27"/>
      <c r="L235" s="27"/>
      <c r="M235" s="27"/>
      <c r="N235" s="27"/>
    </row>
    <row r="236" spans="6:14" s="25" customFormat="1" ht="15">
      <c r="F236" s="27"/>
      <c r="H236" s="27"/>
      <c r="I236" s="27"/>
      <c r="L236" s="27"/>
      <c r="M236" s="27"/>
      <c r="N236" s="27"/>
    </row>
    <row r="237" spans="6:14" s="25" customFormat="1" ht="15">
      <c r="F237" s="27"/>
      <c r="H237" s="27"/>
      <c r="I237" s="27"/>
      <c r="L237" s="27"/>
      <c r="M237" s="27"/>
      <c r="N237" s="27"/>
    </row>
    <row r="238" spans="6:14" s="25" customFormat="1" ht="15">
      <c r="F238" s="27"/>
      <c r="H238" s="27"/>
      <c r="I238" s="27"/>
      <c r="L238" s="27"/>
      <c r="M238" s="27"/>
      <c r="N238" s="27"/>
    </row>
    <row r="239" spans="6:14" s="25" customFormat="1" ht="15">
      <c r="F239" s="27"/>
      <c r="H239" s="27"/>
      <c r="I239" s="27"/>
      <c r="L239" s="27"/>
      <c r="M239" s="27"/>
      <c r="N239" s="27"/>
    </row>
    <row r="240" spans="6:14" s="25" customFormat="1" ht="15">
      <c r="F240" s="27"/>
      <c r="H240" s="27"/>
      <c r="I240" s="27"/>
      <c r="L240" s="27"/>
      <c r="M240" s="27"/>
      <c r="N240" s="27"/>
    </row>
    <row r="241" spans="6:14" s="25" customFormat="1" ht="15">
      <c r="F241" s="27"/>
      <c r="H241" s="27"/>
      <c r="I241" s="27"/>
      <c r="L241" s="27"/>
      <c r="M241" s="27"/>
      <c r="N241" s="27"/>
    </row>
    <row r="242" spans="6:14" s="25" customFormat="1" ht="15">
      <c r="F242" s="27"/>
      <c r="H242" s="27"/>
      <c r="I242" s="27"/>
      <c r="L242" s="27"/>
      <c r="M242" s="27"/>
      <c r="N242" s="27"/>
    </row>
    <row r="243" spans="6:14" s="25" customFormat="1" ht="15">
      <c r="F243" s="27"/>
      <c r="H243" s="27"/>
      <c r="I243" s="27"/>
      <c r="L243" s="27"/>
      <c r="M243" s="27"/>
      <c r="N243" s="27"/>
    </row>
    <row r="244" spans="6:14" s="25" customFormat="1" ht="15">
      <c r="F244" s="27"/>
      <c r="H244" s="27"/>
      <c r="I244" s="27"/>
      <c r="L244" s="27"/>
      <c r="M244" s="27"/>
      <c r="N244" s="27"/>
    </row>
    <row r="245" spans="6:14" s="25" customFormat="1" ht="15">
      <c r="F245" s="27"/>
      <c r="H245" s="27"/>
      <c r="I245" s="27"/>
      <c r="L245" s="27"/>
      <c r="M245" s="27"/>
      <c r="N245" s="27"/>
    </row>
    <row r="246" spans="6:14" s="25" customFormat="1" ht="15">
      <c r="F246" s="27"/>
      <c r="H246" s="27"/>
      <c r="I246" s="27"/>
      <c r="L246" s="27"/>
      <c r="M246" s="27"/>
      <c r="N246" s="27"/>
    </row>
    <row r="247" spans="6:14" s="25" customFormat="1" ht="15">
      <c r="F247" s="27"/>
      <c r="H247" s="27"/>
      <c r="I247" s="27"/>
      <c r="L247" s="27"/>
      <c r="M247" s="27"/>
      <c r="N247" s="27"/>
    </row>
    <row r="248" spans="6:14" s="25" customFormat="1" ht="15">
      <c r="F248" s="27"/>
      <c r="H248" s="27"/>
      <c r="I248" s="27"/>
      <c r="L248" s="27"/>
      <c r="M248" s="27"/>
      <c r="N248" s="27"/>
    </row>
    <row r="249" spans="6:14" s="25" customFormat="1" ht="15">
      <c r="F249" s="27"/>
      <c r="H249" s="27"/>
      <c r="I249" s="27"/>
      <c r="L249" s="27"/>
      <c r="M249" s="27"/>
      <c r="N249" s="27"/>
    </row>
    <row r="250" spans="6:14" s="25" customFormat="1" ht="15">
      <c r="F250" s="27"/>
      <c r="H250" s="27"/>
      <c r="I250" s="27"/>
      <c r="L250" s="27"/>
      <c r="M250" s="27"/>
      <c r="N250" s="27"/>
    </row>
    <row r="251" spans="6:14" s="25" customFormat="1" ht="15">
      <c r="F251" s="27"/>
      <c r="H251" s="27"/>
      <c r="I251" s="27"/>
      <c r="L251" s="27"/>
      <c r="M251" s="27"/>
      <c r="N251" s="27"/>
    </row>
    <row r="252" spans="6:14" s="25" customFormat="1" ht="15">
      <c r="F252" s="27"/>
      <c r="H252" s="27"/>
      <c r="I252" s="27"/>
      <c r="L252" s="27"/>
      <c r="M252" s="27"/>
      <c r="N252" s="27"/>
    </row>
    <row r="253" spans="6:14" s="25" customFormat="1" ht="15">
      <c r="F253" s="27"/>
      <c r="H253" s="27"/>
      <c r="I253" s="27"/>
      <c r="L253" s="27"/>
      <c r="M253" s="27"/>
      <c r="N253" s="27"/>
    </row>
    <row r="254" spans="6:14" s="25" customFormat="1" ht="15">
      <c r="F254" s="27"/>
      <c r="H254" s="27"/>
      <c r="I254" s="27"/>
      <c r="L254" s="27"/>
      <c r="M254" s="27"/>
      <c r="N254" s="27"/>
    </row>
    <row r="255" spans="6:14" s="25" customFormat="1" ht="15">
      <c r="F255" s="27"/>
      <c r="H255" s="27"/>
      <c r="I255" s="27"/>
      <c r="L255" s="27"/>
      <c r="M255" s="27"/>
      <c r="N255" s="27"/>
    </row>
    <row r="256" spans="6:14" s="25" customFormat="1" ht="15">
      <c r="F256" s="27"/>
      <c r="H256" s="27"/>
      <c r="I256" s="27"/>
      <c r="L256" s="27"/>
      <c r="M256" s="27"/>
      <c r="N256" s="27"/>
    </row>
    <row r="257" spans="6:14" s="25" customFormat="1" ht="15">
      <c r="F257" s="27"/>
      <c r="H257" s="27"/>
      <c r="I257" s="27"/>
      <c r="L257" s="27"/>
      <c r="M257" s="27"/>
      <c r="N257" s="27"/>
    </row>
    <row r="258" spans="6:14" s="25" customFormat="1" ht="15">
      <c r="F258" s="27"/>
      <c r="H258" s="27"/>
      <c r="I258" s="27"/>
      <c r="L258" s="27"/>
      <c r="M258" s="27"/>
      <c r="N258" s="27"/>
    </row>
    <row r="259" spans="6:14" s="25" customFormat="1" ht="15">
      <c r="F259" s="27"/>
      <c r="H259" s="27"/>
      <c r="I259" s="27"/>
      <c r="L259" s="27"/>
      <c r="M259" s="27"/>
      <c r="N259" s="27"/>
    </row>
    <row r="260" spans="6:14" s="25" customFormat="1" ht="15">
      <c r="F260" s="27"/>
      <c r="H260" s="27"/>
      <c r="I260" s="27"/>
      <c r="L260" s="27"/>
      <c r="M260" s="27"/>
      <c r="N260" s="27"/>
    </row>
    <row r="261" spans="6:14" s="25" customFormat="1" ht="15">
      <c r="F261" s="27"/>
      <c r="H261" s="27"/>
      <c r="I261" s="27"/>
      <c r="L261" s="27"/>
      <c r="M261" s="27"/>
      <c r="N261" s="27"/>
    </row>
    <row r="262" spans="6:14" s="25" customFormat="1" ht="15">
      <c r="F262" s="27"/>
      <c r="H262" s="27"/>
      <c r="I262" s="27"/>
      <c r="L262" s="27"/>
      <c r="M262" s="27"/>
      <c r="N262" s="27"/>
    </row>
    <row r="263" spans="6:14" s="25" customFormat="1" ht="15">
      <c r="F263" s="27"/>
      <c r="H263" s="27"/>
      <c r="I263" s="27"/>
      <c r="L263" s="27"/>
      <c r="M263" s="27"/>
      <c r="N263" s="27"/>
    </row>
    <row r="264" spans="6:14" s="25" customFormat="1" ht="15">
      <c r="F264" s="27"/>
      <c r="H264" s="27"/>
      <c r="I264" s="27"/>
      <c r="L264" s="27"/>
      <c r="M264" s="27"/>
      <c r="N264" s="27"/>
    </row>
    <row r="265" spans="6:14" s="25" customFormat="1" ht="15">
      <c r="F265" s="27"/>
      <c r="H265" s="27"/>
      <c r="I265" s="27"/>
      <c r="L265" s="27"/>
      <c r="M265" s="27"/>
      <c r="N265" s="27"/>
    </row>
    <row r="266" spans="6:14" s="25" customFormat="1" ht="15">
      <c r="F266" s="27"/>
      <c r="H266" s="27"/>
      <c r="I266" s="27"/>
      <c r="L266" s="27"/>
      <c r="M266" s="27"/>
      <c r="N266" s="27"/>
    </row>
    <row r="267" spans="6:14" s="25" customFormat="1" ht="15">
      <c r="F267" s="27"/>
      <c r="H267" s="27"/>
      <c r="I267" s="27"/>
      <c r="L267" s="27"/>
      <c r="M267" s="27"/>
      <c r="N267" s="27"/>
    </row>
    <row r="268" spans="6:14" s="25" customFormat="1" ht="15">
      <c r="F268" s="27"/>
      <c r="H268" s="27"/>
      <c r="I268" s="27"/>
      <c r="L268" s="27"/>
      <c r="M268" s="27"/>
      <c r="N268" s="27"/>
    </row>
    <row r="269" spans="6:14" s="25" customFormat="1" ht="15">
      <c r="F269" s="27"/>
      <c r="H269" s="27"/>
      <c r="I269" s="27"/>
      <c r="L269" s="27"/>
      <c r="M269" s="27"/>
      <c r="N269" s="27"/>
    </row>
    <row r="270" spans="6:14" s="25" customFormat="1" ht="15">
      <c r="F270" s="27"/>
      <c r="H270" s="27"/>
      <c r="I270" s="27"/>
      <c r="L270" s="27"/>
      <c r="M270" s="27"/>
      <c r="N270" s="27"/>
    </row>
    <row r="271" spans="6:14" s="25" customFormat="1" ht="15">
      <c r="F271" s="27"/>
      <c r="H271" s="27"/>
      <c r="I271" s="27"/>
      <c r="L271" s="27"/>
      <c r="M271" s="27"/>
      <c r="N271" s="27"/>
    </row>
    <row r="272" spans="6:14" s="25" customFormat="1" ht="15">
      <c r="F272" s="27"/>
      <c r="H272" s="27"/>
      <c r="I272" s="27"/>
      <c r="L272" s="27"/>
      <c r="M272" s="27"/>
      <c r="N272" s="27"/>
    </row>
    <row r="273" spans="6:14" s="25" customFormat="1" ht="15">
      <c r="F273" s="27"/>
      <c r="H273" s="27"/>
      <c r="I273" s="27"/>
      <c r="L273" s="27"/>
      <c r="M273" s="27"/>
      <c r="N273" s="27"/>
    </row>
    <row r="274" spans="6:14" s="25" customFormat="1" ht="15">
      <c r="F274" s="27"/>
      <c r="H274" s="27"/>
      <c r="I274" s="27"/>
      <c r="L274" s="27"/>
      <c r="M274" s="27"/>
      <c r="N274" s="27"/>
    </row>
    <row r="275" spans="6:14" s="25" customFormat="1" ht="15">
      <c r="F275" s="27"/>
      <c r="H275" s="27"/>
      <c r="I275" s="27"/>
      <c r="L275" s="27"/>
      <c r="M275" s="27"/>
      <c r="N275" s="27"/>
    </row>
    <row r="276" spans="6:14" s="25" customFormat="1" ht="15">
      <c r="F276" s="27"/>
      <c r="H276" s="27"/>
      <c r="I276" s="27"/>
      <c r="L276" s="27"/>
      <c r="M276" s="27"/>
      <c r="N276" s="27"/>
    </row>
    <row r="277" spans="6:14" s="25" customFormat="1" ht="15">
      <c r="F277" s="27"/>
      <c r="H277" s="27"/>
      <c r="I277" s="27"/>
      <c r="L277" s="27"/>
      <c r="M277" s="27"/>
      <c r="N277" s="27"/>
    </row>
    <row r="278" spans="6:14" s="25" customFormat="1" ht="15">
      <c r="F278" s="27"/>
      <c r="H278" s="27"/>
      <c r="I278" s="27"/>
      <c r="L278" s="27"/>
      <c r="M278" s="27"/>
      <c r="N278" s="27"/>
    </row>
    <row r="279" spans="6:14" s="25" customFormat="1" ht="15">
      <c r="F279" s="27"/>
      <c r="H279" s="27"/>
      <c r="I279" s="27"/>
      <c r="L279" s="27"/>
      <c r="M279" s="27"/>
      <c r="N279" s="27"/>
    </row>
    <row r="280" spans="6:14" s="25" customFormat="1" ht="15">
      <c r="F280" s="27"/>
      <c r="H280" s="27"/>
      <c r="I280" s="27"/>
      <c r="L280" s="27"/>
      <c r="M280" s="27"/>
      <c r="N280" s="27"/>
    </row>
    <row r="281" spans="6:14" s="25" customFormat="1" ht="15">
      <c r="F281" s="27"/>
      <c r="H281" s="27"/>
      <c r="I281" s="27"/>
      <c r="L281" s="27"/>
      <c r="M281" s="27"/>
      <c r="N281" s="27"/>
    </row>
    <row r="282" spans="6:14" s="25" customFormat="1" ht="15">
      <c r="F282" s="27"/>
      <c r="H282" s="27"/>
      <c r="I282" s="27"/>
      <c r="L282" s="27"/>
      <c r="M282" s="27"/>
      <c r="N282" s="27"/>
    </row>
    <row r="283" spans="6:14" s="25" customFormat="1" ht="15">
      <c r="F283" s="27"/>
      <c r="H283" s="27"/>
      <c r="I283" s="27"/>
      <c r="L283" s="27"/>
      <c r="M283" s="27"/>
      <c r="N283" s="27"/>
    </row>
    <row r="284" spans="6:14" s="25" customFormat="1" ht="15">
      <c r="F284" s="27"/>
      <c r="H284" s="27"/>
      <c r="I284" s="27"/>
      <c r="L284" s="27"/>
      <c r="M284" s="27"/>
      <c r="N284" s="27"/>
    </row>
    <row r="285" spans="6:14" s="25" customFormat="1" ht="15">
      <c r="F285" s="27"/>
      <c r="H285" s="27"/>
      <c r="I285" s="27"/>
      <c r="L285" s="27"/>
      <c r="M285" s="27"/>
      <c r="N285" s="27"/>
    </row>
    <row r="286" spans="6:14" s="25" customFormat="1" ht="15">
      <c r="F286" s="27"/>
      <c r="H286" s="27"/>
      <c r="I286" s="27"/>
      <c r="L286" s="27"/>
      <c r="M286" s="27"/>
      <c r="N286" s="27"/>
    </row>
    <row r="287" spans="6:14" s="25" customFormat="1" ht="15">
      <c r="F287" s="27"/>
      <c r="H287" s="27"/>
      <c r="I287" s="27"/>
      <c r="L287" s="27"/>
      <c r="M287" s="27"/>
      <c r="N287" s="27"/>
    </row>
    <row r="288" spans="6:14" s="25" customFormat="1" ht="15">
      <c r="F288" s="27"/>
      <c r="H288" s="27"/>
      <c r="I288" s="27"/>
      <c r="L288" s="27"/>
      <c r="M288" s="27"/>
      <c r="N288" s="27"/>
    </row>
    <row r="289" spans="6:14" s="25" customFormat="1" ht="15">
      <c r="F289" s="27"/>
      <c r="H289" s="27"/>
      <c r="I289" s="27"/>
      <c r="L289" s="27"/>
      <c r="M289" s="27"/>
      <c r="N289" s="27"/>
    </row>
    <row r="290" spans="6:14" s="25" customFormat="1" ht="15">
      <c r="F290" s="27"/>
      <c r="H290" s="27"/>
      <c r="I290" s="27"/>
      <c r="L290" s="27"/>
      <c r="M290" s="27"/>
      <c r="N290" s="27"/>
    </row>
    <row r="291" spans="6:14" s="25" customFormat="1" ht="15">
      <c r="F291" s="27"/>
      <c r="H291" s="27"/>
      <c r="I291" s="27"/>
      <c r="L291" s="27"/>
      <c r="M291" s="27"/>
      <c r="N291" s="27"/>
    </row>
    <row r="292" spans="6:14" s="25" customFormat="1" ht="15">
      <c r="F292" s="27"/>
      <c r="H292" s="27"/>
      <c r="I292" s="27"/>
      <c r="L292" s="27"/>
      <c r="M292" s="27"/>
      <c r="N292" s="27"/>
    </row>
    <row r="293" spans="6:14" s="25" customFormat="1" ht="15">
      <c r="F293" s="27"/>
      <c r="H293" s="27"/>
      <c r="I293" s="27"/>
      <c r="L293" s="27"/>
      <c r="M293" s="27"/>
      <c r="N293" s="27"/>
    </row>
    <row r="294" spans="6:14" s="25" customFormat="1" ht="15">
      <c r="F294" s="27"/>
      <c r="H294" s="27"/>
      <c r="I294" s="27"/>
      <c r="L294" s="27"/>
      <c r="M294" s="27"/>
      <c r="N294" s="27"/>
    </row>
    <row r="295" spans="6:14" s="25" customFormat="1" ht="15">
      <c r="F295" s="27"/>
      <c r="H295" s="27"/>
      <c r="I295" s="27"/>
      <c r="L295" s="27"/>
      <c r="M295" s="27"/>
      <c r="N295" s="27"/>
    </row>
    <row r="296" spans="6:14" s="25" customFormat="1" ht="15">
      <c r="F296" s="27"/>
      <c r="H296" s="27"/>
      <c r="I296" s="27"/>
      <c r="L296" s="27"/>
      <c r="M296" s="27"/>
      <c r="N296" s="27"/>
    </row>
    <row r="297" spans="6:14" s="25" customFormat="1" ht="15">
      <c r="F297" s="27"/>
      <c r="H297" s="27"/>
      <c r="I297" s="27"/>
      <c r="L297" s="27"/>
      <c r="M297" s="27"/>
      <c r="N297" s="27"/>
    </row>
    <row r="298" spans="6:14" s="25" customFormat="1" ht="15">
      <c r="F298" s="27"/>
      <c r="H298" s="27"/>
      <c r="I298" s="27"/>
      <c r="L298" s="27"/>
      <c r="M298" s="27"/>
      <c r="N298" s="27"/>
    </row>
    <row r="299" spans="6:14" s="25" customFormat="1" ht="15">
      <c r="F299" s="27"/>
      <c r="H299" s="27"/>
      <c r="I299" s="27"/>
      <c r="L299" s="27"/>
      <c r="M299" s="27"/>
      <c r="N299" s="27"/>
    </row>
    <row r="300" spans="6:14" s="25" customFormat="1" ht="15">
      <c r="F300" s="27"/>
      <c r="H300" s="27"/>
      <c r="I300" s="27"/>
      <c r="L300" s="27"/>
      <c r="M300" s="27"/>
      <c r="N300" s="27"/>
    </row>
    <row r="301" spans="6:14" s="25" customFormat="1" ht="15">
      <c r="F301" s="27"/>
      <c r="H301" s="27"/>
      <c r="I301" s="27"/>
      <c r="L301" s="27"/>
      <c r="M301" s="27"/>
      <c r="N301" s="27"/>
    </row>
    <row r="302" spans="6:14" s="25" customFormat="1" ht="15">
      <c r="F302" s="27"/>
      <c r="H302" s="27"/>
      <c r="I302" s="27"/>
      <c r="L302" s="27"/>
      <c r="M302" s="27"/>
      <c r="N302" s="27"/>
    </row>
    <row r="303" spans="6:14" s="25" customFormat="1" ht="15">
      <c r="F303" s="27"/>
      <c r="H303" s="27"/>
      <c r="I303" s="27"/>
      <c r="L303" s="27"/>
      <c r="M303" s="27"/>
      <c r="N303" s="27"/>
    </row>
    <row r="304" spans="6:14" s="25" customFormat="1" ht="15">
      <c r="F304" s="27"/>
      <c r="H304" s="27"/>
      <c r="I304" s="27"/>
      <c r="L304" s="27"/>
      <c r="M304" s="27"/>
      <c r="N304" s="27"/>
    </row>
    <row r="305" spans="6:14" s="25" customFormat="1" ht="15">
      <c r="F305" s="27"/>
      <c r="H305" s="27"/>
      <c r="I305" s="27"/>
      <c r="L305" s="27"/>
      <c r="M305" s="27"/>
      <c r="N305" s="27"/>
    </row>
    <row r="306" spans="6:14" s="25" customFormat="1" ht="15">
      <c r="F306" s="27"/>
      <c r="H306" s="27"/>
      <c r="I306" s="27"/>
      <c r="L306" s="27"/>
      <c r="M306" s="27"/>
      <c r="N306" s="27"/>
    </row>
    <row r="307" spans="6:14" s="25" customFormat="1" ht="15">
      <c r="F307" s="27"/>
      <c r="H307" s="27"/>
      <c r="I307" s="27"/>
      <c r="L307" s="27"/>
      <c r="M307" s="27"/>
      <c r="N307" s="27"/>
    </row>
    <row r="308" spans="6:14" s="25" customFormat="1" ht="15">
      <c r="F308" s="27"/>
      <c r="H308" s="27"/>
      <c r="I308" s="27"/>
      <c r="L308" s="27"/>
      <c r="M308" s="27"/>
      <c r="N308" s="27"/>
    </row>
    <row r="309" spans="6:14" s="25" customFormat="1" ht="15">
      <c r="F309" s="27"/>
      <c r="H309" s="27"/>
      <c r="I309" s="27"/>
      <c r="L309" s="27"/>
      <c r="M309" s="27"/>
      <c r="N309" s="27"/>
    </row>
    <row r="310" spans="6:14" s="25" customFormat="1" ht="15">
      <c r="F310" s="27"/>
      <c r="H310" s="27"/>
      <c r="I310" s="27"/>
      <c r="L310" s="27"/>
      <c r="M310" s="27"/>
      <c r="N310" s="27"/>
    </row>
    <row r="311" spans="6:14" s="25" customFormat="1" ht="15">
      <c r="F311" s="27"/>
      <c r="H311" s="27"/>
      <c r="I311" s="27"/>
      <c r="L311" s="27"/>
      <c r="M311" s="27"/>
      <c r="N311" s="27"/>
    </row>
    <row r="312" spans="6:14" s="25" customFormat="1" ht="15">
      <c r="F312" s="27"/>
      <c r="H312" s="27"/>
      <c r="I312" s="27"/>
      <c r="L312" s="27"/>
      <c r="M312" s="27"/>
      <c r="N312" s="27"/>
    </row>
    <row r="313" spans="6:14" s="25" customFormat="1" ht="15">
      <c r="F313" s="27"/>
      <c r="H313" s="27"/>
      <c r="I313" s="27"/>
      <c r="L313" s="27"/>
      <c r="M313" s="27"/>
      <c r="N313" s="27"/>
    </row>
    <row r="314" spans="6:14" s="25" customFormat="1" ht="15">
      <c r="F314" s="27"/>
      <c r="H314" s="27"/>
      <c r="I314" s="27"/>
      <c r="L314" s="27"/>
      <c r="M314" s="27"/>
      <c r="N314" s="27"/>
    </row>
    <row r="315" spans="6:14" s="25" customFormat="1" ht="15">
      <c r="F315" s="27"/>
      <c r="H315" s="27"/>
      <c r="I315" s="27"/>
      <c r="L315" s="27"/>
      <c r="M315" s="27"/>
      <c r="N315" s="27"/>
    </row>
    <row r="316" spans="6:14" s="25" customFormat="1" ht="15">
      <c r="F316" s="27"/>
      <c r="H316" s="27"/>
      <c r="I316" s="27"/>
      <c r="L316" s="27"/>
      <c r="M316" s="27"/>
      <c r="N316" s="27"/>
    </row>
    <row r="317" spans="6:14" s="25" customFormat="1" ht="15">
      <c r="F317" s="27"/>
      <c r="H317" s="27"/>
      <c r="I317" s="27"/>
      <c r="L317" s="27"/>
      <c r="M317" s="27"/>
      <c r="N317" s="27"/>
    </row>
    <row r="318" spans="6:14" s="25" customFormat="1" ht="15">
      <c r="F318" s="27"/>
      <c r="H318" s="27"/>
      <c r="I318" s="27"/>
      <c r="L318" s="27"/>
      <c r="M318" s="27"/>
      <c r="N318" s="27"/>
    </row>
    <row r="319" spans="6:14" s="25" customFormat="1" ht="15">
      <c r="F319" s="27"/>
      <c r="H319" s="27"/>
      <c r="I319" s="27"/>
      <c r="L319" s="27"/>
      <c r="M319" s="27"/>
      <c r="N319" s="27"/>
    </row>
    <row r="320" spans="6:14" s="25" customFormat="1" ht="15">
      <c r="F320" s="27"/>
      <c r="H320" s="27"/>
      <c r="I320" s="27"/>
      <c r="L320" s="27"/>
      <c r="M320" s="27"/>
      <c r="N320" s="27"/>
    </row>
    <row r="321" spans="6:14" s="25" customFormat="1" ht="15">
      <c r="F321" s="27"/>
      <c r="H321" s="27"/>
      <c r="I321" s="27"/>
      <c r="L321" s="27"/>
      <c r="M321" s="27"/>
      <c r="N321" s="27"/>
    </row>
    <row r="322" spans="6:14" s="25" customFormat="1" ht="15">
      <c r="F322" s="27"/>
      <c r="H322" s="27"/>
      <c r="I322" s="27"/>
      <c r="L322" s="27"/>
      <c r="M322" s="27"/>
      <c r="N322" s="27"/>
    </row>
    <row r="323" spans="6:14" s="25" customFormat="1" ht="15">
      <c r="F323" s="27"/>
      <c r="H323" s="27"/>
      <c r="I323" s="27"/>
      <c r="L323" s="27"/>
      <c r="M323" s="27"/>
      <c r="N323" s="27"/>
    </row>
    <row r="324" spans="6:14" s="25" customFormat="1" ht="15">
      <c r="F324" s="27"/>
      <c r="H324" s="27"/>
      <c r="I324" s="27"/>
      <c r="L324" s="27"/>
      <c r="M324" s="27"/>
      <c r="N324" s="27"/>
    </row>
    <row r="325" spans="6:14" s="25" customFormat="1" ht="15">
      <c r="F325" s="27"/>
      <c r="H325" s="27"/>
      <c r="I325" s="27"/>
      <c r="L325" s="27"/>
      <c r="M325" s="27"/>
      <c r="N325" s="27"/>
    </row>
    <row r="326" spans="6:14" s="25" customFormat="1" ht="15">
      <c r="F326" s="27"/>
      <c r="H326" s="27"/>
      <c r="I326" s="27"/>
      <c r="L326" s="27"/>
      <c r="M326" s="27"/>
      <c r="N326" s="27"/>
    </row>
    <row r="327" spans="6:14" s="25" customFormat="1" ht="15">
      <c r="F327" s="27"/>
      <c r="H327" s="27"/>
      <c r="I327" s="27"/>
      <c r="L327" s="27"/>
      <c r="M327" s="27"/>
      <c r="N327" s="27"/>
    </row>
    <row r="328" spans="6:14" s="25" customFormat="1" ht="15">
      <c r="F328" s="27"/>
      <c r="H328" s="27"/>
      <c r="I328" s="27"/>
      <c r="L328" s="27"/>
      <c r="M328" s="27"/>
      <c r="N328" s="27"/>
    </row>
    <row r="329" spans="6:14" s="25" customFormat="1" ht="15">
      <c r="F329" s="27"/>
      <c r="H329" s="27"/>
      <c r="I329" s="27"/>
      <c r="L329" s="27"/>
      <c r="M329" s="27"/>
      <c r="N329" s="27"/>
    </row>
    <row r="330" spans="6:14" s="25" customFormat="1" ht="15">
      <c r="F330" s="27"/>
      <c r="H330" s="27"/>
      <c r="I330" s="27"/>
      <c r="L330" s="27"/>
      <c r="M330" s="27"/>
      <c r="N330" s="27"/>
    </row>
    <row r="331" spans="6:14" s="25" customFormat="1" ht="15">
      <c r="F331" s="27"/>
      <c r="H331" s="27"/>
      <c r="I331" s="27"/>
      <c r="L331" s="27"/>
      <c r="M331" s="27"/>
      <c r="N331" s="27"/>
    </row>
    <row r="332" spans="6:14" s="25" customFormat="1" ht="15">
      <c r="F332" s="27"/>
      <c r="H332" s="27"/>
      <c r="I332" s="27"/>
      <c r="L332" s="27"/>
      <c r="M332" s="27"/>
      <c r="N332" s="27"/>
    </row>
    <row r="333" spans="6:14" s="25" customFormat="1" ht="15">
      <c r="F333" s="27"/>
      <c r="H333" s="27"/>
      <c r="I333" s="27"/>
      <c r="L333" s="27"/>
      <c r="M333" s="27"/>
      <c r="N333" s="27"/>
    </row>
    <row r="334" spans="6:14" s="25" customFormat="1" ht="15">
      <c r="F334" s="27"/>
      <c r="H334" s="27"/>
      <c r="I334" s="27"/>
      <c r="L334" s="27"/>
      <c r="M334" s="27"/>
      <c r="N334" s="27"/>
    </row>
    <row r="335" spans="6:14" s="25" customFormat="1" ht="15">
      <c r="F335" s="27"/>
      <c r="H335" s="27"/>
      <c r="I335" s="27"/>
      <c r="L335" s="27"/>
      <c r="M335" s="27"/>
      <c r="N335" s="27"/>
    </row>
    <row r="336" spans="6:14" s="25" customFormat="1" ht="15">
      <c r="F336" s="27"/>
      <c r="H336" s="27"/>
      <c r="I336" s="27"/>
      <c r="L336" s="27"/>
      <c r="M336" s="27"/>
      <c r="N336" s="27"/>
    </row>
    <row r="337" spans="6:14" s="25" customFormat="1" ht="15">
      <c r="F337" s="27"/>
      <c r="H337" s="27"/>
      <c r="I337" s="27"/>
      <c r="L337" s="27"/>
      <c r="M337" s="27"/>
      <c r="N337" s="27"/>
    </row>
    <row r="338" spans="6:14" s="25" customFormat="1" ht="15">
      <c r="F338" s="27"/>
      <c r="H338" s="27"/>
      <c r="I338" s="27"/>
      <c r="L338" s="27"/>
      <c r="M338" s="27"/>
      <c r="N338" s="27"/>
    </row>
    <row r="339" spans="6:14" s="25" customFormat="1" ht="15">
      <c r="F339" s="27"/>
      <c r="H339" s="27"/>
      <c r="I339" s="27"/>
      <c r="L339" s="27"/>
      <c r="M339" s="27"/>
      <c r="N339" s="27"/>
    </row>
    <row r="340" spans="6:14" s="25" customFormat="1" ht="15">
      <c r="F340" s="27"/>
      <c r="H340" s="27"/>
      <c r="I340" s="27"/>
      <c r="L340" s="27"/>
      <c r="M340" s="27"/>
      <c r="N340" s="27"/>
    </row>
    <row r="341" spans="6:14" s="25" customFormat="1" ht="15">
      <c r="F341" s="27"/>
      <c r="H341" s="27"/>
      <c r="I341" s="27"/>
      <c r="L341" s="27"/>
      <c r="M341" s="27"/>
      <c r="N341" s="27"/>
    </row>
    <row r="342" spans="6:14" s="25" customFormat="1" ht="15">
      <c r="F342" s="27"/>
      <c r="H342" s="27"/>
      <c r="I342" s="27"/>
      <c r="L342" s="27"/>
      <c r="M342" s="27"/>
      <c r="N342" s="27"/>
    </row>
    <row r="343" spans="6:14" s="25" customFormat="1" ht="15">
      <c r="F343" s="27"/>
      <c r="H343" s="27"/>
      <c r="I343" s="27"/>
      <c r="L343" s="27"/>
      <c r="M343" s="27"/>
      <c r="N343" s="27"/>
    </row>
    <row r="344" spans="6:14" s="25" customFormat="1" ht="15">
      <c r="F344" s="27"/>
      <c r="H344" s="27"/>
      <c r="I344" s="27"/>
      <c r="L344" s="27"/>
      <c r="M344" s="27"/>
      <c r="N344" s="27"/>
    </row>
    <row r="345" spans="6:14" s="25" customFormat="1" ht="15">
      <c r="F345" s="27"/>
      <c r="H345" s="27"/>
      <c r="I345" s="27"/>
      <c r="L345" s="27"/>
      <c r="M345" s="27"/>
      <c r="N345" s="27"/>
    </row>
    <row r="346" spans="6:14" s="25" customFormat="1" ht="15">
      <c r="F346" s="27"/>
      <c r="H346" s="27"/>
      <c r="I346" s="27"/>
      <c r="L346" s="27"/>
      <c r="M346" s="27"/>
      <c r="N346" s="27"/>
    </row>
    <row r="347" spans="6:14" s="25" customFormat="1" ht="15">
      <c r="F347" s="27"/>
      <c r="H347" s="27"/>
      <c r="I347" s="27"/>
      <c r="L347" s="27"/>
      <c r="M347" s="27"/>
      <c r="N347" s="27"/>
    </row>
    <row r="348" spans="6:14" s="25" customFormat="1" ht="15">
      <c r="F348" s="27"/>
      <c r="H348" s="27"/>
      <c r="I348" s="27"/>
      <c r="L348" s="27"/>
      <c r="M348" s="27"/>
      <c r="N348" s="27"/>
    </row>
    <row r="349" spans="6:14" s="25" customFormat="1" ht="15">
      <c r="F349" s="27"/>
      <c r="H349" s="27"/>
      <c r="I349" s="27"/>
      <c r="L349" s="27"/>
      <c r="M349" s="27"/>
      <c r="N349" s="27"/>
    </row>
    <row r="350" spans="6:14" s="25" customFormat="1" ht="15">
      <c r="F350" s="27"/>
      <c r="H350" s="27"/>
      <c r="I350" s="27"/>
      <c r="L350" s="27"/>
      <c r="M350" s="27"/>
      <c r="N350" s="27"/>
    </row>
    <row r="351" spans="6:14" s="25" customFormat="1" ht="15">
      <c r="F351" s="27"/>
      <c r="H351" s="27"/>
      <c r="I351" s="27"/>
      <c r="L351" s="27"/>
      <c r="M351" s="27"/>
      <c r="N351" s="27"/>
    </row>
    <row r="352" spans="6:14" s="25" customFormat="1" ht="15">
      <c r="F352" s="27"/>
      <c r="H352" s="27"/>
      <c r="I352" s="27"/>
      <c r="L352" s="27"/>
      <c r="M352" s="27"/>
      <c r="N352" s="27"/>
    </row>
    <row r="353" spans="6:14" s="25" customFormat="1" ht="15">
      <c r="F353" s="27"/>
      <c r="H353" s="27"/>
      <c r="I353" s="27"/>
      <c r="L353" s="27"/>
      <c r="M353" s="27"/>
      <c r="N353" s="27"/>
    </row>
    <row r="354" spans="6:14" s="25" customFormat="1" ht="15">
      <c r="F354" s="27"/>
      <c r="H354" s="27"/>
      <c r="I354" s="27"/>
      <c r="L354" s="27"/>
      <c r="M354" s="27"/>
      <c r="N354" s="27"/>
    </row>
    <row r="355" spans="6:14" s="25" customFormat="1" ht="15">
      <c r="F355" s="27"/>
      <c r="H355" s="27"/>
      <c r="I355" s="27"/>
      <c r="L355" s="27"/>
      <c r="M355" s="27"/>
      <c r="N355" s="27"/>
    </row>
    <row r="356" spans="6:14" s="25" customFormat="1" ht="15">
      <c r="F356" s="27"/>
      <c r="H356" s="27"/>
      <c r="I356" s="27"/>
      <c r="L356" s="27"/>
      <c r="M356" s="27"/>
      <c r="N356" s="27"/>
    </row>
    <row r="357" spans="6:14" s="25" customFormat="1" ht="15">
      <c r="F357" s="27"/>
      <c r="H357" s="27"/>
      <c r="I357" s="27"/>
      <c r="L357" s="27"/>
      <c r="M357" s="27"/>
      <c r="N357" s="27"/>
    </row>
    <row r="358" spans="6:14" s="25" customFormat="1" ht="15">
      <c r="F358" s="27"/>
      <c r="H358" s="27"/>
      <c r="I358" s="27"/>
      <c r="L358" s="27"/>
      <c r="M358" s="27"/>
      <c r="N358" s="27"/>
    </row>
    <row r="359" spans="6:14" s="25" customFormat="1" ht="15">
      <c r="F359" s="27"/>
      <c r="H359" s="27"/>
      <c r="I359" s="27"/>
      <c r="L359" s="27"/>
      <c r="M359" s="27"/>
      <c r="N359" s="27"/>
    </row>
    <row r="360" spans="6:14" s="25" customFormat="1" ht="15">
      <c r="F360" s="27"/>
      <c r="H360" s="27"/>
      <c r="I360" s="27"/>
      <c r="L360" s="27"/>
      <c r="M360" s="27"/>
      <c r="N360" s="27"/>
    </row>
    <row r="361" spans="6:14" s="25" customFormat="1" ht="15">
      <c r="F361" s="27"/>
      <c r="H361" s="27"/>
      <c r="I361" s="27"/>
      <c r="L361" s="27"/>
      <c r="M361" s="27"/>
      <c r="N361" s="27"/>
    </row>
    <row r="362" spans="6:14" s="25" customFormat="1" ht="15">
      <c r="F362" s="27"/>
      <c r="H362" s="27"/>
      <c r="I362" s="27"/>
      <c r="L362" s="27"/>
      <c r="M362" s="27"/>
      <c r="N362" s="27"/>
    </row>
    <row r="363" spans="6:14" s="25" customFormat="1" ht="15">
      <c r="F363" s="27"/>
      <c r="H363" s="27"/>
      <c r="I363" s="27"/>
      <c r="L363" s="27"/>
      <c r="M363" s="27"/>
      <c r="N363" s="27"/>
    </row>
    <row r="364" spans="6:14" s="25" customFormat="1" ht="15">
      <c r="F364" s="27"/>
      <c r="H364" s="27"/>
      <c r="I364" s="27"/>
      <c r="L364" s="27"/>
      <c r="M364" s="27"/>
      <c r="N364" s="27"/>
    </row>
    <row r="365" spans="6:14" s="25" customFormat="1" ht="15">
      <c r="F365" s="27"/>
      <c r="H365" s="27"/>
      <c r="I365" s="27"/>
      <c r="L365" s="27"/>
      <c r="M365" s="27"/>
      <c r="N365" s="27"/>
    </row>
    <row r="366" spans="6:14" s="25" customFormat="1" ht="15">
      <c r="F366" s="27"/>
      <c r="H366" s="27"/>
      <c r="I366" s="27"/>
      <c r="L366" s="27"/>
      <c r="M366" s="27"/>
      <c r="N366" s="27"/>
    </row>
    <row r="367" spans="6:14" s="25" customFormat="1" ht="15">
      <c r="F367" s="27"/>
      <c r="H367" s="27"/>
      <c r="I367" s="27"/>
      <c r="L367" s="27"/>
      <c r="M367" s="27"/>
      <c r="N367" s="27"/>
    </row>
    <row r="368" spans="6:14" s="25" customFormat="1" ht="15">
      <c r="F368" s="27"/>
      <c r="H368" s="27"/>
      <c r="I368" s="27"/>
      <c r="L368" s="27"/>
      <c r="M368" s="27"/>
      <c r="N368" s="27"/>
    </row>
    <row r="369" spans="6:14" s="25" customFormat="1" ht="15">
      <c r="F369" s="27"/>
      <c r="H369" s="27"/>
      <c r="I369" s="27"/>
      <c r="L369" s="27"/>
      <c r="M369" s="27"/>
      <c r="N369" s="27"/>
    </row>
    <row r="370" spans="6:14" s="25" customFormat="1" ht="15">
      <c r="F370" s="27"/>
      <c r="H370" s="27"/>
      <c r="I370" s="27"/>
      <c r="L370" s="27"/>
      <c r="M370" s="27"/>
      <c r="N370" s="27"/>
    </row>
    <row r="371" spans="6:14" s="25" customFormat="1" ht="15">
      <c r="F371" s="27"/>
      <c r="H371" s="27"/>
      <c r="I371" s="27"/>
      <c r="L371" s="27"/>
      <c r="M371" s="27"/>
      <c r="N371" s="27"/>
    </row>
    <row r="372" spans="6:14" s="25" customFormat="1" ht="15">
      <c r="F372" s="27"/>
      <c r="H372" s="27"/>
      <c r="I372" s="27"/>
      <c r="L372" s="27"/>
      <c r="M372" s="27"/>
      <c r="N372" s="27"/>
    </row>
    <row r="373" spans="6:14" s="25" customFormat="1" ht="15">
      <c r="F373" s="27"/>
      <c r="H373" s="27"/>
      <c r="I373" s="27"/>
      <c r="L373" s="27"/>
      <c r="M373" s="27"/>
      <c r="N373" s="27"/>
    </row>
    <row r="374" spans="6:14" s="25" customFormat="1" ht="15">
      <c r="F374" s="27"/>
      <c r="H374" s="27"/>
      <c r="I374" s="27"/>
      <c r="L374" s="27"/>
      <c r="M374" s="27"/>
      <c r="N374" s="27"/>
    </row>
    <row r="375" spans="6:14" s="25" customFormat="1" ht="15">
      <c r="F375" s="27"/>
      <c r="H375" s="27"/>
      <c r="I375" s="27"/>
      <c r="L375" s="27"/>
      <c r="M375" s="27"/>
      <c r="N375" s="27"/>
    </row>
    <row r="376" spans="6:14" s="25" customFormat="1" ht="15">
      <c r="F376" s="27"/>
      <c r="H376" s="27"/>
      <c r="I376" s="27"/>
      <c r="L376" s="27"/>
      <c r="M376" s="27"/>
      <c r="N376" s="27"/>
    </row>
    <row r="377" spans="6:14" s="25" customFormat="1" ht="15">
      <c r="F377" s="27"/>
      <c r="H377" s="27"/>
      <c r="I377" s="27"/>
      <c r="L377" s="27"/>
      <c r="M377" s="27"/>
      <c r="N377" s="27"/>
    </row>
    <row r="378" spans="6:14" s="25" customFormat="1" ht="15">
      <c r="F378" s="27"/>
      <c r="H378" s="27"/>
      <c r="I378" s="27"/>
      <c r="L378" s="27"/>
      <c r="M378" s="27"/>
      <c r="N378" s="27"/>
    </row>
    <row r="379" spans="6:14" s="25" customFormat="1" ht="15">
      <c r="F379" s="27"/>
      <c r="H379" s="27"/>
      <c r="I379" s="27"/>
      <c r="L379" s="27"/>
      <c r="M379" s="27"/>
      <c r="N379" s="27"/>
    </row>
    <row r="380" spans="6:14" s="25" customFormat="1" ht="15">
      <c r="F380" s="27"/>
      <c r="H380" s="27"/>
      <c r="I380" s="27"/>
      <c r="L380" s="27"/>
      <c r="M380" s="27"/>
      <c r="N380" s="27"/>
    </row>
    <row r="381" spans="6:14" s="25" customFormat="1" ht="15">
      <c r="F381" s="27"/>
      <c r="H381" s="27"/>
      <c r="I381" s="27"/>
      <c r="L381" s="27"/>
      <c r="M381" s="27"/>
      <c r="N381" s="27"/>
    </row>
    <row r="382" spans="6:14" s="25" customFormat="1" ht="15">
      <c r="F382" s="27"/>
      <c r="H382" s="27"/>
      <c r="I382" s="27"/>
      <c r="L382" s="27"/>
      <c r="M382" s="27"/>
      <c r="N382" s="27"/>
    </row>
    <row r="383" spans="6:14" s="25" customFormat="1" ht="15">
      <c r="F383" s="27"/>
      <c r="H383" s="27"/>
      <c r="I383" s="27"/>
      <c r="L383" s="27"/>
      <c r="M383" s="27"/>
      <c r="N383" s="27"/>
    </row>
    <row r="384" spans="6:14" s="25" customFormat="1" ht="15">
      <c r="F384" s="27"/>
      <c r="H384" s="27"/>
      <c r="I384" s="27"/>
      <c r="L384" s="27"/>
      <c r="M384" s="27"/>
      <c r="N384" s="27"/>
    </row>
    <row r="385" spans="6:14" s="25" customFormat="1" ht="15">
      <c r="F385" s="27"/>
      <c r="H385" s="27"/>
      <c r="I385" s="27"/>
      <c r="L385" s="27"/>
      <c r="M385" s="27"/>
      <c r="N385" s="27"/>
    </row>
    <row r="386" spans="6:14" s="25" customFormat="1" ht="15">
      <c r="F386" s="27"/>
      <c r="H386" s="27"/>
      <c r="I386" s="27"/>
      <c r="L386" s="27"/>
      <c r="M386" s="27"/>
      <c r="N386" s="27"/>
    </row>
    <row r="387" spans="6:14" s="25" customFormat="1" ht="15">
      <c r="F387" s="27"/>
      <c r="H387" s="27"/>
      <c r="I387" s="27"/>
      <c r="L387" s="27"/>
      <c r="M387" s="27"/>
      <c r="N387" s="27"/>
    </row>
    <row r="388" spans="6:14" s="25" customFormat="1" ht="15">
      <c r="F388" s="27"/>
      <c r="H388" s="27"/>
      <c r="I388" s="27"/>
      <c r="L388" s="27"/>
      <c r="M388" s="27"/>
      <c r="N388" s="27"/>
    </row>
    <row r="389" spans="6:14" s="25" customFormat="1" ht="15">
      <c r="F389" s="27"/>
      <c r="H389" s="27"/>
      <c r="I389" s="27"/>
      <c r="L389" s="27"/>
      <c r="M389" s="27"/>
      <c r="N389" s="27"/>
    </row>
    <row r="390" spans="6:14" s="25" customFormat="1" ht="15">
      <c r="F390" s="27"/>
      <c r="H390" s="27"/>
      <c r="I390" s="27"/>
      <c r="L390" s="27"/>
      <c r="M390" s="27"/>
      <c r="N390" s="27"/>
    </row>
    <row r="391" spans="6:14" s="25" customFormat="1" ht="15">
      <c r="F391" s="27"/>
      <c r="H391" s="27"/>
      <c r="I391" s="27"/>
      <c r="L391" s="27"/>
      <c r="M391" s="27"/>
      <c r="N391" s="27"/>
    </row>
    <row r="392" spans="6:14" s="25" customFormat="1" ht="15">
      <c r="F392" s="27"/>
      <c r="H392" s="27"/>
      <c r="I392" s="27"/>
      <c r="L392" s="27"/>
      <c r="M392" s="27"/>
      <c r="N392" s="27"/>
    </row>
    <row r="393" spans="6:14" s="25" customFormat="1" ht="15">
      <c r="F393" s="27"/>
      <c r="H393" s="27"/>
      <c r="I393" s="27"/>
      <c r="L393" s="27"/>
      <c r="M393" s="27"/>
      <c r="N393" s="27"/>
    </row>
    <row r="394" spans="6:14" s="25" customFormat="1" ht="15">
      <c r="F394" s="27"/>
      <c r="H394" s="27"/>
      <c r="I394" s="27"/>
      <c r="L394" s="27"/>
      <c r="M394" s="27"/>
      <c r="N394" s="27"/>
    </row>
    <row r="395" spans="6:14" s="25" customFormat="1" ht="15">
      <c r="F395" s="27"/>
      <c r="H395" s="27"/>
      <c r="I395" s="27"/>
      <c r="L395" s="27"/>
      <c r="M395" s="27"/>
      <c r="N395" s="27"/>
    </row>
    <row r="396" spans="6:14" s="25" customFormat="1" ht="15">
      <c r="F396" s="27"/>
      <c r="H396" s="27"/>
      <c r="I396" s="27"/>
      <c r="L396" s="27"/>
      <c r="M396" s="27"/>
      <c r="N396" s="27"/>
    </row>
    <row r="397" spans="6:14" s="25" customFormat="1" ht="15">
      <c r="F397" s="27"/>
      <c r="H397" s="27"/>
      <c r="I397" s="27"/>
      <c r="L397" s="27"/>
      <c r="M397" s="27"/>
      <c r="N397" s="27"/>
    </row>
    <row r="398" spans="6:14" s="25" customFormat="1" ht="15">
      <c r="F398" s="27"/>
      <c r="H398" s="27"/>
      <c r="I398" s="27"/>
      <c r="L398" s="27"/>
      <c r="M398" s="27"/>
      <c r="N398" s="27"/>
    </row>
    <row r="399" spans="6:14" s="25" customFormat="1" ht="15">
      <c r="F399" s="27"/>
      <c r="H399" s="27"/>
      <c r="I399" s="27"/>
      <c r="L399" s="27"/>
      <c r="M399" s="27"/>
      <c r="N399" s="27"/>
    </row>
    <row r="400" spans="6:14" s="25" customFormat="1" ht="15">
      <c r="F400" s="27"/>
      <c r="H400" s="27"/>
      <c r="I400" s="27"/>
      <c r="L400" s="27"/>
      <c r="M400" s="27"/>
      <c r="N400" s="27"/>
    </row>
    <row r="401" spans="6:14" s="25" customFormat="1" ht="15">
      <c r="F401" s="27"/>
      <c r="H401" s="27"/>
      <c r="I401" s="27"/>
      <c r="L401" s="27"/>
      <c r="M401" s="27"/>
      <c r="N401" s="27"/>
    </row>
    <row r="402" spans="6:14" s="25" customFormat="1" ht="15">
      <c r="F402" s="27"/>
      <c r="H402" s="27"/>
      <c r="I402" s="27"/>
      <c r="L402" s="27"/>
      <c r="M402" s="27"/>
      <c r="N402" s="27"/>
    </row>
    <row r="403" spans="6:14" s="25" customFormat="1" ht="15">
      <c r="F403" s="27"/>
      <c r="H403" s="27"/>
      <c r="I403" s="27"/>
      <c r="L403" s="27"/>
      <c r="M403" s="27"/>
      <c r="N403" s="27"/>
    </row>
    <row r="404" spans="6:14" s="25" customFormat="1" ht="15">
      <c r="F404" s="27"/>
      <c r="H404" s="27"/>
      <c r="I404" s="27"/>
      <c r="L404" s="27"/>
      <c r="M404" s="27"/>
      <c r="N404" s="27"/>
    </row>
    <row r="405" spans="6:14" s="25" customFormat="1" ht="15">
      <c r="F405" s="27"/>
      <c r="H405" s="27"/>
      <c r="I405" s="27"/>
      <c r="L405" s="27"/>
      <c r="M405" s="27"/>
      <c r="N405" s="27"/>
    </row>
    <row r="406" spans="6:14" s="25" customFormat="1" ht="15">
      <c r="F406" s="27"/>
      <c r="H406" s="27"/>
      <c r="I406" s="27"/>
      <c r="L406" s="27"/>
      <c r="M406" s="27"/>
      <c r="N406" s="27"/>
    </row>
    <row r="407" spans="6:14" s="25" customFormat="1" ht="15">
      <c r="F407" s="27"/>
      <c r="H407" s="27"/>
      <c r="I407" s="27"/>
      <c r="L407" s="27"/>
      <c r="M407" s="27"/>
      <c r="N407" s="27"/>
    </row>
    <row r="408" spans="6:14" s="25" customFormat="1" ht="15">
      <c r="F408" s="27"/>
      <c r="H408" s="27"/>
      <c r="I408" s="27"/>
      <c r="L408" s="27"/>
      <c r="M408" s="27"/>
      <c r="N408" s="27"/>
    </row>
    <row r="409" spans="6:14" s="25" customFormat="1" ht="15">
      <c r="F409" s="27"/>
      <c r="H409" s="27"/>
      <c r="I409" s="27"/>
      <c r="L409" s="27"/>
      <c r="M409" s="27"/>
      <c r="N409" s="27"/>
    </row>
    <row r="410" spans="6:14" s="25" customFormat="1" ht="15">
      <c r="F410" s="27"/>
      <c r="H410" s="27"/>
      <c r="I410" s="27"/>
      <c r="L410" s="27"/>
      <c r="M410" s="27"/>
      <c r="N410" s="27"/>
    </row>
    <row r="411" spans="6:14" s="25" customFormat="1" ht="15">
      <c r="F411" s="27"/>
      <c r="H411" s="27"/>
      <c r="I411" s="27"/>
      <c r="L411" s="27"/>
      <c r="M411" s="27"/>
      <c r="N411" s="27"/>
    </row>
    <row r="412" spans="6:14" s="25" customFormat="1" ht="15">
      <c r="F412" s="27"/>
      <c r="H412" s="27"/>
      <c r="I412" s="27"/>
      <c r="L412" s="27"/>
      <c r="M412" s="27"/>
      <c r="N412" s="27"/>
    </row>
    <row r="413" spans="6:14" s="25" customFormat="1" ht="15">
      <c r="F413" s="27"/>
      <c r="H413" s="27"/>
      <c r="I413" s="27"/>
      <c r="L413" s="27"/>
      <c r="M413" s="27"/>
      <c r="N413" s="27"/>
    </row>
    <row r="414" spans="6:14" s="25" customFormat="1" ht="15">
      <c r="F414" s="27"/>
      <c r="H414" s="27"/>
      <c r="I414" s="27"/>
      <c r="L414" s="27"/>
      <c r="M414" s="27"/>
      <c r="N414" s="27"/>
    </row>
    <row r="415" spans="6:14" s="25" customFormat="1" ht="15">
      <c r="F415" s="27"/>
      <c r="H415" s="27"/>
      <c r="I415" s="27"/>
      <c r="L415" s="27"/>
      <c r="M415" s="27"/>
      <c r="N415" s="27"/>
    </row>
    <row r="416" spans="6:14" s="25" customFormat="1" ht="15">
      <c r="F416" s="27"/>
      <c r="H416" s="27"/>
      <c r="I416" s="27"/>
      <c r="L416" s="27"/>
      <c r="M416" s="27"/>
      <c r="N416" s="27"/>
    </row>
    <row r="417" spans="6:14" s="25" customFormat="1" ht="15">
      <c r="F417" s="27"/>
      <c r="H417" s="27"/>
      <c r="I417" s="27"/>
      <c r="L417" s="27"/>
      <c r="M417" s="27"/>
      <c r="N417" s="27"/>
    </row>
    <row r="418" spans="6:14" s="25" customFormat="1" ht="15">
      <c r="F418" s="27"/>
      <c r="H418" s="27"/>
      <c r="I418" s="27"/>
      <c r="L418" s="27"/>
      <c r="M418" s="27"/>
      <c r="N418" s="27"/>
    </row>
    <row r="419" spans="6:14" s="25" customFormat="1" ht="15">
      <c r="F419" s="27"/>
      <c r="H419" s="27"/>
      <c r="I419" s="27"/>
      <c r="L419" s="27"/>
      <c r="M419" s="27"/>
      <c r="N419" s="27"/>
    </row>
    <row r="420" spans="6:14" s="25" customFormat="1" ht="15">
      <c r="F420" s="27"/>
      <c r="H420" s="27"/>
      <c r="I420" s="27"/>
      <c r="L420" s="27"/>
      <c r="M420" s="27"/>
      <c r="N420" s="27"/>
    </row>
    <row r="421" spans="6:14" s="25" customFormat="1" ht="15">
      <c r="F421" s="27"/>
      <c r="H421" s="27"/>
      <c r="I421" s="27"/>
      <c r="L421" s="27"/>
      <c r="M421" s="27"/>
      <c r="N421" s="27"/>
    </row>
    <row r="422" spans="6:14" s="25" customFormat="1" ht="15">
      <c r="F422" s="27"/>
      <c r="H422" s="27"/>
      <c r="I422" s="27"/>
      <c r="L422" s="27"/>
      <c r="M422" s="27"/>
      <c r="N422" s="27"/>
    </row>
    <row r="423" spans="6:14" s="25" customFormat="1" ht="15">
      <c r="F423" s="27"/>
      <c r="H423" s="27"/>
      <c r="I423" s="27"/>
      <c r="L423" s="27"/>
      <c r="M423" s="27"/>
      <c r="N423" s="27"/>
    </row>
    <row r="424" spans="6:14" s="25" customFormat="1" ht="15">
      <c r="F424" s="27"/>
      <c r="H424" s="27"/>
      <c r="I424" s="27"/>
      <c r="L424" s="27"/>
      <c r="M424" s="27"/>
      <c r="N424" s="27"/>
    </row>
    <row r="425" spans="6:14" s="25" customFormat="1" ht="15">
      <c r="F425" s="27"/>
      <c r="H425" s="27"/>
      <c r="I425" s="27"/>
      <c r="L425" s="27"/>
      <c r="M425" s="27"/>
      <c r="N425" s="27"/>
    </row>
    <row r="426" spans="6:14" s="25" customFormat="1" ht="15">
      <c r="F426" s="27"/>
      <c r="H426" s="27"/>
      <c r="I426" s="27"/>
      <c r="L426" s="27"/>
      <c r="M426" s="27"/>
      <c r="N426" s="27"/>
    </row>
    <row r="427" spans="6:14" s="25" customFormat="1" ht="15">
      <c r="F427" s="27"/>
      <c r="H427" s="27"/>
      <c r="I427" s="27"/>
      <c r="L427" s="27"/>
      <c r="M427" s="27"/>
      <c r="N427" s="27"/>
    </row>
    <row r="428" spans="6:14" s="25" customFormat="1" ht="15">
      <c r="F428" s="27"/>
      <c r="H428" s="27"/>
      <c r="I428" s="27"/>
      <c r="L428" s="27"/>
      <c r="M428" s="27"/>
      <c r="N428" s="27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1" orientation="landscape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1"/>
  <sheetViews>
    <sheetView view="pageBreakPreview" zoomScale="70" zoomScaleNormal="100" workbookViewId="0">
      <pane xSplit="3" ySplit="10" topLeftCell="D11" activePane="bottomRight" state="frozen"/>
      <selection pane="topRight" activeCell="C1" sqref="C1"/>
      <selection pane="bottomLeft" activeCell="A14" sqref="A14"/>
      <selection pane="bottomRight" activeCell="B37" sqref="B37"/>
    </sheetView>
  </sheetViews>
  <sheetFormatPr baseColWidth="10" defaultRowHeight="12.75" outlineLevelCol="1"/>
  <cols>
    <col min="1" max="1" width="7.28515625" customWidth="1"/>
    <col min="4" max="4" width="16.28515625" bestFit="1" customWidth="1"/>
    <col min="5" max="5" width="20.140625" bestFit="1" customWidth="1"/>
    <col min="6" max="6" width="21.5703125" style="4" customWidth="1"/>
    <col min="7" max="7" width="39.7109375" bestFit="1" customWidth="1"/>
    <col min="8" max="8" width="12.5703125" style="4" customWidth="1" outlineLevel="1"/>
    <col min="9" max="9" width="11.42578125" style="4" outlineLevel="1"/>
    <col min="10" max="10" width="12.7109375" bestFit="1" customWidth="1"/>
    <col min="11" max="11" width="8.5703125" customWidth="1"/>
    <col min="12" max="12" width="14.140625" style="4" customWidth="1"/>
    <col min="13" max="13" width="15.42578125" style="4" customWidth="1"/>
    <col min="14" max="15" width="11.42578125" style="4"/>
  </cols>
  <sheetData>
    <row r="1" spans="1:18" s="9" customFormat="1" ht="20.25">
      <c r="B1" s="10"/>
      <c r="C1" s="11"/>
      <c r="D1" s="10"/>
      <c r="E1" s="10"/>
      <c r="F1" s="11"/>
      <c r="G1" s="10"/>
      <c r="H1" s="11"/>
      <c r="I1" s="11"/>
      <c r="J1" s="11"/>
      <c r="K1" s="11"/>
      <c r="M1" s="10"/>
      <c r="N1" s="20">
        <v>1.1574074074074073E-4</v>
      </c>
      <c r="O1" s="11"/>
    </row>
    <row r="2" spans="1:18" s="9" customFormat="1" ht="18.75">
      <c r="C2" s="12"/>
      <c r="E2" s="13"/>
      <c r="F2" s="12"/>
      <c r="H2" s="12"/>
      <c r="I2" s="12"/>
      <c r="J2" s="12"/>
      <c r="K2" s="12"/>
      <c r="L2" s="12"/>
      <c r="N2" s="12"/>
      <c r="O2" s="12"/>
    </row>
    <row r="3" spans="1:18" s="9" customFormat="1" ht="18.75">
      <c r="C3" s="12"/>
      <c r="E3" s="13"/>
      <c r="F3" s="12"/>
      <c r="H3" s="12"/>
      <c r="I3" s="12"/>
      <c r="J3" s="12"/>
      <c r="K3" s="12"/>
      <c r="L3" s="12"/>
      <c r="N3" s="12"/>
      <c r="O3" s="12"/>
    </row>
    <row r="4" spans="1:18" s="9" customFormat="1" ht="18.75">
      <c r="C4" s="12"/>
      <c r="E4" s="14"/>
      <c r="F4" s="12"/>
      <c r="H4" s="12"/>
      <c r="I4" s="12"/>
      <c r="J4" s="12"/>
      <c r="K4" s="12"/>
      <c r="L4" s="12"/>
      <c r="N4" s="12"/>
      <c r="O4" s="12"/>
    </row>
    <row r="5" spans="1:18" s="9" customFormat="1" ht="18.75">
      <c r="C5" s="12"/>
      <c r="E5" s="15"/>
      <c r="F5" s="12"/>
      <c r="H5" s="12"/>
      <c r="I5" s="12"/>
      <c r="J5" s="12"/>
      <c r="K5" s="12"/>
      <c r="L5" s="12"/>
      <c r="N5" s="12"/>
      <c r="O5" s="12"/>
    </row>
    <row r="6" spans="1:18" s="9" customFormat="1" ht="18.75">
      <c r="C6" s="12"/>
      <c r="E6" s="15"/>
      <c r="F6" s="12"/>
      <c r="H6" s="12"/>
      <c r="I6" s="12"/>
      <c r="J6" s="12"/>
      <c r="K6" s="12"/>
      <c r="L6" s="12"/>
      <c r="N6" s="12"/>
      <c r="O6" s="12"/>
    </row>
    <row r="7" spans="1:18" s="9" customFormat="1" ht="18.75">
      <c r="C7" s="12"/>
      <c r="F7" s="13" t="s">
        <v>313</v>
      </c>
      <c r="H7" s="12"/>
      <c r="I7" s="12"/>
      <c r="J7" s="12"/>
      <c r="K7" s="12"/>
      <c r="L7" s="12"/>
      <c r="N7" s="12"/>
      <c r="O7" s="12"/>
    </row>
    <row r="8" spans="1:18" s="9" customFormat="1">
      <c r="C8" s="12"/>
      <c r="F8" s="12"/>
      <c r="H8" s="12"/>
      <c r="I8" s="12"/>
      <c r="J8" s="12"/>
      <c r="K8" s="12"/>
      <c r="L8" s="12"/>
      <c r="M8" s="21" t="s">
        <v>311</v>
      </c>
      <c r="N8" s="12"/>
      <c r="O8" s="12"/>
    </row>
    <row r="9" spans="1:18" s="9" customFormat="1">
      <c r="C9" s="12"/>
      <c r="F9" s="12"/>
      <c r="H9" s="12"/>
      <c r="I9" s="12"/>
      <c r="J9" s="12"/>
      <c r="K9" s="12"/>
      <c r="L9" s="12"/>
      <c r="N9" s="12"/>
      <c r="O9" s="12"/>
    </row>
    <row r="10" spans="1:18" s="3" customFormat="1" ht="20.100000000000001" customHeight="1">
      <c r="A10" s="3" t="s">
        <v>17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5</v>
      </c>
      <c r="L10" s="5" t="s">
        <v>3</v>
      </c>
      <c r="M10" s="5" t="s">
        <v>2</v>
      </c>
      <c r="N10" s="5" t="s">
        <v>0</v>
      </c>
      <c r="O10" s="7" t="s">
        <v>1</v>
      </c>
      <c r="P10" s="7"/>
    </row>
    <row r="11" spans="1:18" s="17" customFormat="1" ht="20.100000000000001" customHeight="1">
      <c r="A11" s="16"/>
      <c r="B11" s="1" t="str">
        <f>CONCATENATE($F$7," - weiblich")</f>
        <v>Ergebnisliste: U15 Technik - weiblich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 t="s">
        <v>7</v>
      </c>
      <c r="P11" s="18"/>
      <c r="Q11" s="19"/>
      <c r="R11" s="19"/>
    </row>
    <row r="12" spans="1:18" s="22" customFormat="1" ht="15">
      <c r="B12" s="23" t="s">
        <v>287</v>
      </c>
      <c r="C12" s="23">
        <v>332</v>
      </c>
      <c r="D12" s="22" t="s">
        <v>145</v>
      </c>
      <c r="E12" s="22" t="s">
        <v>146</v>
      </c>
      <c r="F12" s="23" t="s">
        <v>147</v>
      </c>
      <c r="G12" s="22" t="s">
        <v>148</v>
      </c>
      <c r="H12" s="24">
        <v>1.0069444444444444E-3</v>
      </c>
      <c r="I12" s="23">
        <v>0</v>
      </c>
      <c r="J12" s="24">
        <f t="shared" ref="J12:J21" si="0">H12+I12*$N$1</f>
        <v>1.0069444444444444E-3</v>
      </c>
      <c r="K12" s="24"/>
      <c r="L12" s="23"/>
      <c r="M12" s="24">
        <f t="shared" ref="M12:M23" si="1">J12+K12</f>
        <v>1.0069444444444444E-3</v>
      </c>
      <c r="N12" s="23"/>
      <c r="O12" s="23" t="s">
        <v>7</v>
      </c>
    </row>
    <row r="13" spans="1:18" s="22" customFormat="1" ht="15">
      <c r="B13" s="23" t="s">
        <v>288</v>
      </c>
      <c r="C13" s="23">
        <v>335</v>
      </c>
      <c r="D13" s="22" t="s">
        <v>135</v>
      </c>
      <c r="E13" s="22" t="s">
        <v>154</v>
      </c>
      <c r="F13" s="23" t="s">
        <v>137</v>
      </c>
      <c r="G13" s="22" t="s">
        <v>134</v>
      </c>
      <c r="H13" s="24">
        <v>9.9537037037037042E-4</v>
      </c>
      <c r="I13" s="23">
        <v>1</v>
      </c>
      <c r="J13" s="24">
        <f t="shared" si="0"/>
        <v>1.1111111111111111E-3</v>
      </c>
      <c r="K13" s="24"/>
      <c r="L13" s="23"/>
      <c r="M13" s="24">
        <f t="shared" si="1"/>
        <v>1.1111111111111111E-3</v>
      </c>
      <c r="N13" s="23"/>
      <c r="O13" s="23" t="s">
        <v>7</v>
      </c>
    </row>
    <row r="14" spans="1:18" s="22" customFormat="1" ht="15">
      <c r="B14" s="23" t="s">
        <v>289</v>
      </c>
      <c r="C14" s="23">
        <v>331</v>
      </c>
      <c r="D14" s="22" t="s">
        <v>141</v>
      </c>
      <c r="E14" s="22" t="s">
        <v>142</v>
      </c>
      <c r="F14" s="23" t="s">
        <v>143</v>
      </c>
      <c r="G14" s="22" t="s">
        <v>144</v>
      </c>
      <c r="H14" s="24">
        <v>1.0069444444444444E-3</v>
      </c>
      <c r="I14" s="23">
        <v>1</v>
      </c>
      <c r="J14" s="24">
        <f t="shared" si="0"/>
        <v>1.1226851851851851E-3</v>
      </c>
      <c r="K14" s="24"/>
      <c r="L14" s="23"/>
      <c r="M14" s="24">
        <f t="shared" si="1"/>
        <v>1.1226851851851851E-3</v>
      </c>
      <c r="N14" s="23"/>
      <c r="O14" s="23" t="s">
        <v>7</v>
      </c>
    </row>
    <row r="15" spans="1:18" s="22" customFormat="1" ht="15">
      <c r="B15" s="23" t="s">
        <v>290</v>
      </c>
      <c r="C15" s="23">
        <v>334</v>
      </c>
      <c r="D15" s="22" t="s">
        <v>152</v>
      </c>
      <c r="E15" s="22" t="s">
        <v>96</v>
      </c>
      <c r="F15" s="23" t="s">
        <v>153</v>
      </c>
      <c r="G15" s="22" t="s">
        <v>125</v>
      </c>
      <c r="H15" s="24">
        <v>1.1342592592592591E-3</v>
      </c>
      <c r="I15" s="23">
        <v>0</v>
      </c>
      <c r="J15" s="24">
        <f t="shared" si="0"/>
        <v>1.1342592592592591E-3</v>
      </c>
      <c r="K15" s="24"/>
      <c r="L15" s="23"/>
      <c r="M15" s="24">
        <f t="shared" si="1"/>
        <v>1.1342592592592591E-3</v>
      </c>
      <c r="N15" s="23"/>
      <c r="O15" s="23" t="s">
        <v>7</v>
      </c>
    </row>
    <row r="16" spans="1:18" s="22" customFormat="1" ht="15">
      <c r="B16" s="23" t="s">
        <v>291</v>
      </c>
      <c r="C16" s="23">
        <v>337</v>
      </c>
      <c r="D16" s="22" t="s">
        <v>159</v>
      </c>
      <c r="E16" s="22" t="s">
        <v>160</v>
      </c>
      <c r="F16" s="23" t="s">
        <v>161</v>
      </c>
      <c r="G16" s="22" t="s">
        <v>162</v>
      </c>
      <c r="H16" s="24">
        <v>1.0532407407407407E-3</v>
      </c>
      <c r="I16" s="23">
        <v>1</v>
      </c>
      <c r="J16" s="24">
        <f t="shared" si="0"/>
        <v>1.1689814814814813E-3</v>
      </c>
      <c r="K16" s="24"/>
      <c r="L16" s="23"/>
      <c r="M16" s="24">
        <f t="shared" si="1"/>
        <v>1.1689814814814813E-3</v>
      </c>
      <c r="N16" s="23"/>
      <c r="O16" s="23" t="s">
        <v>7</v>
      </c>
    </row>
    <row r="17" spans="1:18" s="22" customFormat="1" ht="15">
      <c r="B17" s="23" t="s">
        <v>292</v>
      </c>
      <c r="C17" s="23">
        <v>336</v>
      </c>
      <c r="D17" s="22" t="s">
        <v>155</v>
      </c>
      <c r="E17" s="22" t="s">
        <v>156</v>
      </c>
      <c r="F17" s="23" t="s">
        <v>157</v>
      </c>
      <c r="G17" s="22" t="s">
        <v>158</v>
      </c>
      <c r="H17" s="24">
        <v>1.2731481481481483E-3</v>
      </c>
      <c r="I17" s="23">
        <v>0</v>
      </c>
      <c r="J17" s="24">
        <f t="shared" si="0"/>
        <v>1.2731481481481483E-3</v>
      </c>
      <c r="K17" s="24"/>
      <c r="L17" s="23"/>
      <c r="M17" s="24">
        <f t="shared" si="1"/>
        <v>1.2731481481481483E-3</v>
      </c>
      <c r="N17" s="23"/>
      <c r="O17" s="23" t="s">
        <v>7</v>
      </c>
    </row>
    <row r="18" spans="1:18" s="22" customFormat="1" ht="15">
      <c r="B18" s="23" t="s">
        <v>293</v>
      </c>
      <c r="C18" s="23">
        <v>338</v>
      </c>
      <c r="D18" s="22" t="s">
        <v>163</v>
      </c>
      <c r="E18" s="22" t="s">
        <v>164</v>
      </c>
      <c r="F18" s="23" t="s">
        <v>165</v>
      </c>
      <c r="G18" s="22" t="s">
        <v>158</v>
      </c>
      <c r="H18" s="24">
        <v>1.1226851851851851E-3</v>
      </c>
      <c r="I18" s="23">
        <v>2</v>
      </c>
      <c r="J18" s="24">
        <f t="shared" si="0"/>
        <v>1.3541666666666665E-3</v>
      </c>
      <c r="K18" s="24"/>
      <c r="L18" s="23"/>
      <c r="M18" s="24">
        <f t="shared" si="1"/>
        <v>1.3541666666666665E-3</v>
      </c>
      <c r="N18" s="23"/>
      <c r="O18" s="23" t="s">
        <v>7</v>
      </c>
    </row>
    <row r="19" spans="1:18" s="22" customFormat="1" ht="15">
      <c r="B19" s="23" t="s">
        <v>294</v>
      </c>
      <c r="C19" s="23">
        <v>339</v>
      </c>
      <c r="D19" s="22" t="s">
        <v>241</v>
      </c>
      <c r="E19" s="22" t="s">
        <v>242</v>
      </c>
      <c r="F19" s="23" t="s">
        <v>244</v>
      </c>
      <c r="G19" s="22" t="s">
        <v>243</v>
      </c>
      <c r="H19" s="24">
        <v>1.3194444444444443E-3</v>
      </c>
      <c r="I19" s="23">
        <v>1</v>
      </c>
      <c r="J19" s="24">
        <f t="shared" si="0"/>
        <v>1.435185185185185E-3</v>
      </c>
      <c r="K19" s="24"/>
      <c r="L19" s="23"/>
      <c r="M19" s="24">
        <f t="shared" si="1"/>
        <v>1.435185185185185E-3</v>
      </c>
      <c r="N19" s="23"/>
      <c r="O19" s="23" t="s">
        <v>7</v>
      </c>
    </row>
    <row r="20" spans="1:18" s="22" customFormat="1" ht="15">
      <c r="B20" s="23" t="s">
        <v>295</v>
      </c>
      <c r="C20" s="23">
        <v>333</v>
      </c>
      <c r="D20" s="22" t="s">
        <v>149</v>
      </c>
      <c r="E20" s="22" t="s">
        <v>96</v>
      </c>
      <c r="F20" s="23" t="s">
        <v>150</v>
      </c>
      <c r="G20" s="22" t="s">
        <v>151</v>
      </c>
      <c r="H20" s="24">
        <v>1.1458333333333333E-3</v>
      </c>
      <c r="I20" s="23">
        <v>3</v>
      </c>
      <c r="J20" s="24">
        <f t="shared" si="0"/>
        <v>1.4930555555555556E-3</v>
      </c>
      <c r="K20" s="24"/>
      <c r="L20" s="23"/>
      <c r="M20" s="24">
        <f t="shared" si="1"/>
        <v>1.4930555555555556E-3</v>
      </c>
      <c r="N20" s="23"/>
      <c r="O20" s="23" t="s">
        <v>7</v>
      </c>
    </row>
    <row r="21" spans="1:18" s="22" customFormat="1" ht="15">
      <c r="B21" s="23" t="s">
        <v>296</v>
      </c>
      <c r="C21" s="23">
        <v>340</v>
      </c>
      <c r="D21" s="22" t="s">
        <v>275</v>
      </c>
      <c r="E21" s="22" t="s">
        <v>276</v>
      </c>
      <c r="F21" s="23" t="s">
        <v>277</v>
      </c>
      <c r="G21" s="22" t="s">
        <v>268</v>
      </c>
      <c r="H21" s="24">
        <v>1.2847222222222223E-3</v>
      </c>
      <c r="I21" s="23">
        <v>4</v>
      </c>
      <c r="J21" s="24">
        <f t="shared" si="0"/>
        <v>1.7476851851851852E-3</v>
      </c>
      <c r="K21" s="24"/>
      <c r="L21" s="23"/>
      <c r="M21" s="24">
        <f t="shared" si="1"/>
        <v>1.7476851851851852E-3</v>
      </c>
      <c r="N21" s="23"/>
      <c r="O21" s="23" t="s">
        <v>7</v>
      </c>
    </row>
    <row r="22" spans="1:18" s="22" customFormat="1" ht="15">
      <c r="B22" s="23"/>
      <c r="C22" s="23"/>
      <c r="F22" s="23"/>
      <c r="H22" s="24"/>
      <c r="I22" s="23"/>
      <c r="J22" s="24"/>
      <c r="K22" s="24"/>
      <c r="L22" s="23"/>
      <c r="M22" s="24">
        <f t="shared" si="1"/>
        <v>0</v>
      </c>
      <c r="N22" s="23"/>
      <c r="O22" s="23" t="s">
        <v>7</v>
      </c>
    </row>
    <row r="23" spans="1:18" s="22" customFormat="1" ht="15">
      <c r="B23" s="23"/>
      <c r="C23" s="23"/>
      <c r="F23" s="23"/>
      <c r="H23" s="24"/>
      <c r="I23" s="23"/>
      <c r="J23" s="24"/>
      <c r="K23" s="24"/>
      <c r="L23" s="23"/>
      <c r="M23" s="24">
        <f t="shared" si="1"/>
        <v>0</v>
      </c>
      <c r="N23" s="23"/>
      <c r="O23" s="23" t="s">
        <v>7</v>
      </c>
    </row>
    <row r="24" spans="1:18" s="17" customFormat="1" ht="20.100000000000001" customHeight="1">
      <c r="A24" s="16"/>
      <c r="B24" s="1" t="str">
        <f>CONCATENATE($F$7," - männlich")</f>
        <v>Ergebnisliste: U15 Technik - männlich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 t="s">
        <v>7</v>
      </c>
      <c r="O24" s="18"/>
      <c r="P24" s="18"/>
      <c r="Q24" s="19"/>
      <c r="R24" s="19"/>
    </row>
    <row r="25" spans="1:18" s="22" customFormat="1" ht="15">
      <c r="B25" s="23" t="s">
        <v>287</v>
      </c>
      <c r="C25" s="23">
        <v>311</v>
      </c>
      <c r="D25" s="22" t="s">
        <v>129</v>
      </c>
      <c r="E25" s="22" t="s">
        <v>130</v>
      </c>
      <c r="F25" s="23" t="s">
        <v>131</v>
      </c>
      <c r="G25" s="22" t="s">
        <v>113</v>
      </c>
      <c r="H25" s="24">
        <v>9.2592592592592585E-4</v>
      </c>
      <c r="I25" s="23">
        <v>0</v>
      </c>
      <c r="J25" s="24">
        <f t="shared" ref="J25:J45" si="2">H25+I25*$N$1</f>
        <v>9.2592592592592585E-4</v>
      </c>
      <c r="K25" s="24"/>
      <c r="L25" s="23"/>
      <c r="M25" s="24">
        <f t="shared" ref="M25:M45" si="3">J25+K25</f>
        <v>9.2592592592592585E-4</v>
      </c>
      <c r="N25" s="23" t="s">
        <v>7</v>
      </c>
      <c r="O25" s="23"/>
    </row>
    <row r="26" spans="1:18" s="22" customFormat="1" ht="15">
      <c r="B26" s="23" t="s">
        <v>288</v>
      </c>
      <c r="C26" s="23">
        <v>302</v>
      </c>
      <c r="D26" s="22" t="s">
        <v>104</v>
      </c>
      <c r="E26" s="22" t="s">
        <v>14</v>
      </c>
      <c r="F26" s="23" t="s">
        <v>105</v>
      </c>
      <c r="G26" s="22" t="s">
        <v>106</v>
      </c>
      <c r="H26" s="24">
        <v>8.2175925925925917E-4</v>
      </c>
      <c r="I26" s="23">
        <v>1</v>
      </c>
      <c r="J26" s="24">
        <f t="shared" si="2"/>
        <v>9.3749999999999986E-4</v>
      </c>
      <c r="K26" s="24"/>
      <c r="L26" s="23"/>
      <c r="M26" s="24">
        <f t="shared" si="3"/>
        <v>9.3749999999999986E-4</v>
      </c>
      <c r="N26" s="23" t="s">
        <v>7</v>
      </c>
      <c r="O26" s="23"/>
    </row>
    <row r="27" spans="1:18" s="22" customFormat="1" ht="15">
      <c r="B27" s="23" t="s">
        <v>289</v>
      </c>
      <c r="C27" s="23">
        <v>318</v>
      </c>
      <c r="D27" s="22" t="s">
        <v>236</v>
      </c>
      <c r="E27" s="22" t="s">
        <v>44</v>
      </c>
      <c r="F27" s="23" t="s">
        <v>237</v>
      </c>
      <c r="G27" s="22" t="s">
        <v>134</v>
      </c>
      <c r="H27" s="24">
        <v>9.4907407407407408E-4</v>
      </c>
      <c r="I27" s="23">
        <v>0</v>
      </c>
      <c r="J27" s="24">
        <f t="shared" si="2"/>
        <v>9.4907407407407408E-4</v>
      </c>
      <c r="K27" s="24"/>
      <c r="L27" s="23"/>
      <c r="M27" s="24">
        <f t="shared" si="3"/>
        <v>9.4907407407407408E-4</v>
      </c>
      <c r="N27" s="23" t="s">
        <v>7</v>
      </c>
      <c r="O27" s="23"/>
    </row>
    <row r="28" spans="1:18" s="22" customFormat="1" ht="15">
      <c r="B28" s="23" t="s">
        <v>290</v>
      </c>
      <c r="C28" s="23">
        <v>308</v>
      </c>
      <c r="D28" s="22" t="s">
        <v>120</v>
      </c>
      <c r="E28" s="22" t="s">
        <v>121</v>
      </c>
      <c r="F28" s="23" t="s">
        <v>122</v>
      </c>
      <c r="G28" s="22" t="s">
        <v>113</v>
      </c>
      <c r="H28" s="24">
        <v>8.9120370370370362E-4</v>
      </c>
      <c r="I28" s="23">
        <v>1</v>
      </c>
      <c r="J28" s="24">
        <f t="shared" si="2"/>
        <v>1.0069444444444444E-3</v>
      </c>
      <c r="K28" s="24"/>
      <c r="L28" s="23"/>
      <c r="M28" s="24">
        <f t="shared" si="3"/>
        <v>1.0069444444444444E-3</v>
      </c>
      <c r="N28" s="23" t="s">
        <v>7</v>
      </c>
      <c r="O28" s="23"/>
    </row>
    <row r="29" spans="1:18" s="22" customFormat="1" ht="15">
      <c r="B29" s="23" t="s">
        <v>291</v>
      </c>
      <c r="C29" s="23">
        <v>316</v>
      </c>
      <c r="D29" s="22" t="s">
        <v>228</v>
      </c>
      <c r="E29" s="22" t="s">
        <v>200</v>
      </c>
      <c r="F29" s="29">
        <v>35812</v>
      </c>
      <c r="G29" s="22" t="s">
        <v>230</v>
      </c>
      <c r="H29" s="24">
        <v>9.1435185185185185E-4</v>
      </c>
      <c r="I29" s="23">
        <v>1</v>
      </c>
      <c r="J29" s="24">
        <f t="shared" si="2"/>
        <v>1.0300925925925926E-3</v>
      </c>
      <c r="K29" s="24"/>
      <c r="L29" s="23"/>
      <c r="M29" s="24">
        <f t="shared" si="3"/>
        <v>1.0300925925925926E-3</v>
      </c>
      <c r="N29" s="23" t="s">
        <v>7</v>
      </c>
      <c r="O29" s="23"/>
    </row>
    <row r="30" spans="1:18" s="22" customFormat="1" ht="15">
      <c r="B30" s="23" t="s">
        <v>292</v>
      </c>
      <c r="C30" s="23">
        <v>321</v>
      </c>
      <c r="D30" s="22" t="s">
        <v>248</v>
      </c>
      <c r="E30" s="22" t="s">
        <v>249</v>
      </c>
      <c r="F30" s="23" t="s">
        <v>250</v>
      </c>
      <c r="G30" s="22" t="s">
        <v>253</v>
      </c>
      <c r="H30" s="24">
        <v>1.0416666666666667E-3</v>
      </c>
      <c r="I30" s="23">
        <v>0</v>
      </c>
      <c r="J30" s="24">
        <f t="shared" si="2"/>
        <v>1.0416666666666667E-3</v>
      </c>
      <c r="K30" s="24"/>
      <c r="L30" s="23"/>
      <c r="M30" s="24">
        <f t="shared" si="3"/>
        <v>1.0416666666666667E-3</v>
      </c>
      <c r="N30" s="23" t="s">
        <v>7</v>
      </c>
      <c r="O30" s="23"/>
    </row>
    <row r="31" spans="1:18" s="22" customFormat="1" ht="15">
      <c r="B31" s="23" t="s">
        <v>293</v>
      </c>
      <c r="C31" s="23">
        <v>304</v>
      </c>
      <c r="D31" s="22" t="s">
        <v>110</v>
      </c>
      <c r="E31" s="22" t="s">
        <v>111</v>
      </c>
      <c r="F31" s="23" t="s">
        <v>112</v>
      </c>
      <c r="G31" s="22" t="s">
        <v>113</v>
      </c>
      <c r="H31" s="24">
        <v>8.6805555555555551E-4</v>
      </c>
      <c r="I31" s="23">
        <v>2</v>
      </c>
      <c r="J31" s="24">
        <f t="shared" si="2"/>
        <v>1.0995370370370369E-3</v>
      </c>
      <c r="K31" s="24"/>
      <c r="L31" s="23"/>
      <c r="M31" s="24">
        <f t="shared" si="3"/>
        <v>1.0995370370370369E-3</v>
      </c>
      <c r="N31" s="23" t="s">
        <v>7</v>
      </c>
      <c r="O31" s="23"/>
    </row>
    <row r="32" spans="1:18" s="22" customFormat="1" ht="15">
      <c r="B32" s="23" t="s">
        <v>294</v>
      </c>
      <c r="C32" s="23">
        <v>319</v>
      </c>
      <c r="D32" s="22" t="s">
        <v>234</v>
      </c>
      <c r="E32" s="22" t="s">
        <v>186</v>
      </c>
      <c r="F32" s="23" t="s">
        <v>235</v>
      </c>
      <c r="G32" s="22" t="s">
        <v>134</v>
      </c>
      <c r="H32" s="24">
        <v>9.8379629629629642E-4</v>
      </c>
      <c r="I32" s="23">
        <v>1</v>
      </c>
      <c r="J32" s="24">
        <f t="shared" si="2"/>
        <v>1.0995370370370371E-3</v>
      </c>
      <c r="K32" s="24"/>
      <c r="L32" s="23"/>
      <c r="M32" s="24">
        <f t="shared" si="3"/>
        <v>1.0995370370370371E-3</v>
      </c>
      <c r="N32" s="23" t="s">
        <v>7</v>
      </c>
      <c r="O32" s="23"/>
    </row>
    <row r="33" spans="2:15" s="22" customFormat="1" ht="15">
      <c r="B33" s="23" t="s">
        <v>295</v>
      </c>
      <c r="C33" s="23">
        <v>305</v>
      </c>
      <c r="D33" s="22" t="s">
        <v>114</v>
      </c>
      <c r="E33" s="22" t="s">
        <v>115</v>
      </c>
      <c r="F33" s="23" t="s">
        <v>116</v>
      </c>
      <c r="G33" s="22" t="s">
        <v>13</v>
      </c>
      <c r="H33" s="24">
        <v>9.9537037037037042E-4</v>
      </c>
      <c r="I33" s="23">
        <v>1</v>
      </c>
      <c r="J33" s="24">
        <f t="shared" si="2"/>
        <v>1.1111111111111111E-3</v>
      </c>
      <c r="K33" s="24"/>
      <c r="L33" s="23"/>
      <c r="M33" s="24">
        <f t="shared" si="3"/>
        <v>1.1111111111111111E-3</v>
      </c>
      <c r="N33" s="23" t="s">
        <v>7</v>
      </c>
      <c r="O33" s="23"/>
    </row>
    <row r="34" spans="2:15" s="22" customFormat="1" ht="15">
      <c r="B34" s="23" t="s">
        <v>296</v>
      </c>
      <c r="C34" s="23">
        <v>309</v>
      </c>
      <c r="D34" s="22" t="s">
        <v>123</v>
      </c>
      <c r="E34" s="22" t="s">
        <v>11</v>
      </c>
      <c r="F34" s="23" t="s">
        <v>124</v>
      </c>
      <c r="G34" s="22" t="s">
        <v>125</v>
      </c>
      <c r="H34" s="24">
        <v>9.9537037037037042E-4</v>
      </c>
      <c r="I34" s="23">
        <v>1</v>
      </c>
      <c r="J34" s="24">
        <f t="shared" si="2"/>
        <v>1.1111111111111111E-3</v>
      </c>
      <c r="K34" s="24"/>
      <c r="L34" s="23"/>
      <c r="M34" s="24">
        <f t="shared" si="3"/>
        <v>1.1111111111111111E-3</v>
      </c>
      <c r="N34" s="23" t="s">
        <v>7</v>
      </c>
      <c r="O34" s="23"/>
    </row>
    <row r="35" spans="2:15" s="22" customFormat="1" ht="15">
      <c r="B35" s="23" t="s">
        <v>297</v>
      </c>
      <c r="C35" s="23">
        <v>313</v>
      </c>
      <c r="D35" s="22" t="s">
        <v>135</v>
      </c>
      <c r="E35" s="22" t="s">
        <v>136</v>
      </c>
      <c r="F35" s="23" t="s">
        <v>137</v>
      </c>
      <c r="G35" s="22" t="s">
        <v>134</v>
      </c>
      <c r="H35" s="24">
        <v>1.0416666666666667E-3</v>
      </c>
      <c r="I35" s="23">
        <v>1</v>
      </c>
      <c r="J35" s="24">
        <f t="shared" si="2"/>
        <v>1.1574074074074073E-3</v>
      </c>
      <c r="K35" s="24"/>
      <c r="L35" s="23"/>
      <c r="M35" s="24">
        <f t="shared" si="3"/>
        <v>1.1574074074074073E-3</v>
      </c>
      <c r="N35" s="23" t="s">
        <v>7</v>
      </c>
      <c r="O35" s="23"/>
    </row>
    <row r="36" spans="2:15" s="22" customFormat="1" ht="15">
      <c r="B36" s="23" t="s">
        <v>298</v>
      </c>
      <c r="C36" s="23">
        <v>303</v>
      </c>
      <c r="D36" s="22" t="s">
        <v>107</v>
      </c>
      <c r="E36" s="22" t="s">
        <v>16</v>
      </c>
      <c r="F36" s="23" t="s">
        <v>108</v>
      </c>
      <c r="G36" s="22" t="s">
        <v>109</v>
      </c>
      <c r="H36" s="24">
        <v>1.0532407407407407E-3</v>
      </c>
      <c r="I36" s="23">
        <v>1</v>
      </c>
      <c r="J36" s="24">
        <f t="shared" si="2"/>
        <v>1.1689814814814813E-3</v>
      </c>
      <c r="K36" s="24"/>
      <c r="L36" s="23"/>
      <c r="M36" s="24">
        <f t="shared" si="3"/>
        <v>1.1689814814814813E-3</v>
      </c>
      <c r="N36" s="23" t="s">
        <v>7</v>
      </c>
      <c r="O36" s="23"/>
    </row>
    <row r="37" spans="2:15" s="22" customFormat="1" ht="15">
      <c r="B37" s="23" t="s">
        <v>299</v>
      </c>
      <c r="C37" s="23">
        <v>306</v>
      </c>
      <c r="D37" s="22" t="s">
        <v>117</v>
      </c>
      <c r="E37" s="22" t="s">
        <v>118</v>
      </c>
      <c r="F37" s="23" t="s">
        <v>119</v>
      </c>
      <c r="G37" s="22" t="s">
        <v>63</v>
      </c>
      <c r="H37" s="24">
        <v>1.0069444444444444E-3</v>
      </c>
      <c r="I37" s="23">
        <v>2</v>
      </c>
      <c r="J37" s="24">
        <f t="shared" si="2"/>
        <v>1.2384259259259258E-3</v>
      </c>
      <c r="K37" s="24"/>
      <c r="L37" s="23"/>
      <c r="M37" s="24">
        <f t="shared" si="3"/>
        <v>1.2384259259259258E-3</v>
      </c>
      <c r="N37" s="23" t="s">
        <v>7</v>
      </c>
      <c r="O37" s="23"/>
    </row>
    <row r="38" spans="2:15" s="22" customFormat="1" ht="15">
      <c r="B38" s="23" t="s">
        <v>300</v>
      </c>
      <c r="C38" s="23">
        <v>322</v>
      </c>
      <c r="D38" s="22" t="s">
        <v>251</v>
      </c>
      <c r="E38" s="22" t="s">
        <v>194</v>
      </c>
      <c r="F38" s="23" t="s">
        <v>252</v>
      </c>
      <c r="G38" s="22" t="s">
        <v>253</v>
      </c>
      <c r="H38" s="24">
        <v>1.0185185185185186E-3</v>
      </c>
      <c r="I38" s="23">
        <v>2</v>
      </c>
      <c r="J38" s="24">
        <f t="shared" si="2"/>
        <v>1.25E-3</v>
      </c>
      <c r="K38" s="24"/>
      <c r="L38" s="23"/>
      <c r="M38" s="24">
        <f t="shared" si="3"/>
        <v>1.25E-3</v>
      </c>
      <c r="N38" s="23" t="s">
        <v>7</v>
      </c>
      <c r="O38" s="23"/>
    </row>
    <row r="39" spans="2:15" s="22" customFormat="1" ht="15">
      <c r="B39" s="23" t="s">
        <v>301</v>
      </c>
      <c r="C39" s="23">
        <v>314</v>
      </c>
      <c r="D39" s="22" t="s">
        <v>138</v>
      </c>
      <c r="E39" s="22" t="s">
        <v>14</v>
      </c>
      <c r="F39" s="23" t="s">
        <v>139</v>
      </c>
      <c r="G39" s="22" t="s">
        <v>140</v>
      </c>
      <c r="H39" s="24">
        <v>1.1458333333333333E-3</v>
      </c>
      <c r="I39" s="23">
        <v>1</v>
      </c>
      <c r="J39" s="24">
        <f t="shared" si="2"/>
        <v>1.261574074074074E-3</v>
      </c>
      <c r="K39" s="24"/>
      <c r="L39" s="23"/>
      <c r="M39" s="24">
        <f t="shared" si="3"/>
        <v>1.261574074074074E-3</v>
      </c>
      <c r="N39" s="23" t="s">
        <v>7</v>
      </c>
      <c r="O39" s="23"/>
    </row>
    <row r="40" spans="2:15" s="22" customFormat="1" ht="15">
      <c r="B40" s="23" t="s">
        <v>302</v>
      </c>
      <c r="C40" s="23">
        <v>323</v>
      </c>
      <c r="D40" s="22" t="s">
        <v>271</v>
      </c>
      <c r="E40" s="22" t="s">
        <v>272</v>
      </c>
      <c r="F40" s="23" t="s">
        <v>273</v>
      </c>
      <c r="G40" s="22" t="s">
        <v>274</v>
      </c>
      <c r="H40" s="24">
        <v>1.0300925925925926E-3</v>
      </c>
      <c r="I40" s="23">
        <v>2</v>
      </c>
      <c r="J40" s="24">
        <f t="shared" si="2"/>
        <v>1.261574074074074E-3</v>
      </c>
      <c r="K40" s="24"/>
      <c r="L40" s="23"/>
      <c r="M40" s="24">
        <f t="shared" si="3"/>
        <v>1.261574074074074E-3</v>
      </c>
      <c r="N40" s="23"/>
      <c r="O40" s="23"/>
    </row>
    <row r="41" spans="2:15" s="22" customFormat="1" ht="15">
      <c r="B41" s="23" t="s">
        <v>303</v>
      </c>
      <c r="C41" s="23">
        <v>312</v>
      </c>
      <c r="D41" s="22" t="s">
        <v>132</v>
      </c>
      <c r="E41" s="22" t="s">
        <v>44</v>
      </c>
      <c r="F41" s="23" t="s">
        <v>133</v>
      </c>
      <c r="G41" s="22" t="s">
        <v>134</v>
      </c>
      <c r="H41" s="24">
        <v>1.0532407407407407E-3</v>
      </c>
      <c r="I41" s="23">
        <v>2</v>
      </c>
      <c r="J41" s="24">
        <f t="shared" si="2"/>
        <v>1.284722222222222E-3</v>
      </c>
      <c r="K41" s="24"/>
      <c r="L41" s="23"/>
      <c r="M41" s="24">
        <f t="shared" si="3"/>
        <v>1.284722222222222E-3</v>
      </c>
      <c r="N41" s="23" t="s">
        <v>7</v>
      </c>
      <c r="O41" s="23"/>
    </row>
    <row r="42" spans="2:15" s="22" customFormat="1" ht="15">
      <c r="B42" s="23" t="s">
        <v>304</v>
      </c>
      <c r="C42" s="23">
        <v>320</v>
      </c>
      <c r="D42" s="22" t="s">
        <v>278</v>
      </c>
      <c r="E42" s="22" t="s">
        <v>246</v>
      </c>
      <c r="F42" s="23" t="s">
        <v>247</v>
      </c>
      <c r="G42" s="22" t="s">
        <v>279</v>
      </c>
      <c r="H42" s="24">
        <v>1.2152777777777778E-3</v>
      </c>
      <c r="I42" s="23">
        <v>1</v>
      </c>
      <c r="J42" s="24">
        <f t="shared" si="2"/>
        <v>1.3310185185185185E-3</v>
      </c>
      <c r="K42" s="24"/>
      <c r="L42" s="23"/>
      <c r="M42" s="24">
        <f t="shared" si="3"/>
        <v>1.3310185185185185E-3</v>
      </c>
      <c r="N42" s="23" t="s">
        <v>7</v>
      </c>
      <c r="O42" s="23"/>
    </row>
    <row r="43" spans="2:15" s="22" customFormat="1" ht="15">
      <c r="B43" s="23" t="s">
        <v>305</v>
      </c>
      <c r="C43" s="23">
        <v>315</v>
      </c>
      <c r="D43" s="22" t="s">
        <v>215</v>
      </c>
      <c r="E43" s="22" t="s">
        <v>83</v>
      </c>
      <c r="F43" s="29">
        <v>36101</v>
      </c>
      <c r="G43" s="22" t="s">
        <v>13</v>
      </c>
      <c r="H43" s="24">
        <v>1.0648148148148147E-3</v>
      </c>
      <c r="I43" s="23">
        <v>5</v>
      </c>
      <c r="J43" s="24">
        <f t="shared" si="2"/>
        <v>1.6435185185185183E-3</v>
      </c>
      <c r="K43" s="24"/>
      <c r="L43" s="23"/>
      <c r="M43" s="24">
        <f t="shared" si="3"/>
        <v>1.6435185185185183E-3</v>
      </c>
      <c r="N43" s="23" t="s">
        <v>7</v>
      </c>
      <c r="O43" s="23"/>
    </row>
    <row r="44" spans="2:15" s="22" customFormat="1" ht="15">
      <c r="B44" s="23" t="s">
        <v>306</v>
      </c>
      <c r="C44" s="23">
        <v>310</v>
      </c>
      <c r="D44" s="22" t="s">
        <v>126</v>
      </c>
      <c r="E44" s="22" t="s">
        <v>127</v>
      </c>
      <c r="F44" s="23" t="s">
        <v>128</v>
      </c>
      <c r="G44" s="22" t="s">
        <v>125</v>
      </c>
      <c r="H44" s="24">
        <v>1.25E-3</v>
      </c>
      <c r="I44" s="23">
        <v>4</v>
      </c>
      <c r="J44" s="24">
        <f t="shared" si="2"/>
        <v>1.712962962962963E-3</v>
      </c>
      <c r="K44" s="24"/>
      <c r="L44" s="23"/>
      <c r="M44" s="24">
        <f t="shared" si="3"/>
        <v>1.712962962962963E-3</v>
      </c>
      <c r="N44" s="23" t="s">
        <v>7</v>
      </c>
      <c r="O44" s="23"/>
    </row>
    <row r="45" spans="2:15" s="22" customFormat="1" ht="15">
      <c r="B45" s="23" t="s">
        <v>307</v>
      </c>
      <c r="C45" s="23">
        <v>317</v>
      </c>
      <c r="D45" s="22" t="s">
        <v>245</v>
      </c>
      <c r="E45" s="22" t="s">
        <v>44</v>
      </c>
      <c r="F45" s="29">
        <v>36186</v>
      </c>
      <c r="G45" s="22" t="s">
        <v>280</v>
      </c>
      <c r="H45" s="24">
        <v>1.2384259259259258E-3</v>
      </c>
      <c r="I45" s="23">
        <v>6</v>
      </c>
      <c r="J45" s="24">
        <f t="shared" si="2"/>
        <v>1.9328703703703702E-3</v>
      </c>
      <c r="K45" s="24"/>
      <c r="L45" s="23"/>
      <c r="M45" s="24">
        <f t="shared" si="3"/>
        <v>1.9328703703703702E-3</v>
      </c>
      <c r="N45" s="23" t="s">
        <v>7</v>
      </c>
      <c r="O45" s="23"/>
    </row>
    <row r="46" spans="2:15" s="22" customFormat="1" ht="15">
      <c r="B46" s="23"/>
      <c r="C46" s="23"/>
      <c r="F46" s="23"/>
      <c r="H46" s="24"/>
      <c r="I46" s="23"/>
      <c r="J46" s="24"/>
      <c r="K46" s="24"/>
      <c r="L46" s="23"/>
      <c r="M46" s="24"/>
      <c r="N46" s="23"/>
      <c r="O46" s="23"/>
    </row>
    <row r="47" spans="2:15" s="22" customFormat="1" ht="15">
      <c r="B47" s="23"/>
      <c r="C47" s="23"/>
      <c r="F47" s="23"/>
      <c r="H47" s="24"/>
      <c r="I47" s="23"/>
      <c r="J47" s="24"/>
      <c r="K47" s="24"/>
      <c r="L47" s="23"/>
      <c r="M47" s="24"/>
      <c r="N47" s="23"/>
      <c r="O47" s="23"/>
    </row>
    <row r="48" spans="2:15" s="22" customFormat="1" ht="15">
      <c r="B48" s="23"/>
      <c r="C48" s="23"/>
      <c r="F48" s="23"/>
      <c r="H48" s="24"/>
      <c r="I48" s="23"/>
      <c r="J48" s="24"/>
      <c r="K48" s="24"/>
      <c r="L48" s="23"/>
      <c r="M48" s="24"/>
      <c r="N48" s="23"/>
      <c r="O48" s="23"/>
    </row>
    <row r="49" spans="2:15" s="22" customFormat="1" ht="15">
      <c r="B49" s="23"/>
      <c r="C49" s="23"/>
      <c r="F49" s="23"/>
      <c r="H49" s="24"/>
      <c r="I49" s="23"/>
      <c r="J49" s="24"/>
      <c r="K49" s="24"/>
      <c r="L49" s="23"/>
      <c r="M49" s="24"/>
      <c r="N49" s="23"/>
      <c r="O49" s="23"/>
    </row>
    <row r="50" spans="2:15" s="22" customFormat="1" ht="15">
      <c r="B50" s="23"/>
      <c r="C50" s="23"/>
      <c r="F50" s="23"/>
      <c r="H50" s="24"/>
      <c r="I50" s="23"/>
      <c r="J50" s="24"/>
      <c r="K50" s="24"/>
      <c r="L50" s="23"/>
      <c r="M50" s="24"/>
      <c r="N50" s="23"/>
      <c r="O50" s="23"/>
    </row>
    <row r="51" spans="2:15" s="22" customFormat="1" ht="15">
      <c r="B51" s="23"/>
      <c r="C51" s="23"/>
      <c r="F51" s="23"/>
      <c r="H51" s="24"/>
      <c r="I51" s="23"/>
      <c r="J51" s="24"/>
      <c r="K51" s="24"/>
      <c r="L51" s="23"/>
      <c r="M51" s="24"/>
      <c r="N51" s="23"/>
      <c r="O51" s="23"/>
    </row>
    <row r="52" spans="2:15" s="22" customFormat="1" ht="15">
      <c r="B52" s="23"/>
      <c r="C52" s="23"/>
      <c r="F52" s="23"/>
      <c r="H52" s="24"/>
      <c r="I52" s="23"/>
      <c r="J52" s="24"/>
      <c r="K52" s="24"/>
      <c r="L52" s="23"/>
      <c r="M52" s="24"/>
      <c r="N52" s="23"/>
      <c r="O52" s="23"/>
    </row>
    <row r="53" spans="2:15" s="22" customFormat="1" ht="15">
      <c r="B53" s="23"/>
      <c r="C53" s="23"/>
      <c r="F53" s="23"/>
      <c r="H53" s="24"/>
      <c r="I53" s="23"/>
      <c r="J53" s="24"/>
      <c r="K53" s="24"/>
      <c r="L53" s="23"/>
      <c r="M53" s="24"/>
      <c r="N53" s="23"/>
      <c r="O53" s="23"/>
    </row>
    <row r="54" spans="2:15" s="22" customFormat="1" ht="15">
      <c r="B54" s="23"/>
      <c r="C54" s="23"/>
      <c r="F54" s="23"/>
      <c r="H54" s="24"/>
      <c r="I54" s="23"/>
      <c r="J54" s="24"/>
      <c r="K54" s="24"/>
      <c r="L54" s="23"/>
      <c r="M54" s="24"/>
      <c r="N54" s="23"/>
      <c r="O54" s="23"/>
    </row>
    <row r="55" spans="2:15" s="22" customFormat="1" ht="15">
      <c r="B55" s="23"/>
      <c r="C55" s="23"/>
      <c r="F55" s="23"/>
      <c r="H55" s="24"/>
      <c r="I55" s="23"/>
      <c r="J55" s="24"/>
      <c r="K55" s="24"/>
      <c r="L55" s="23"/>
      <c r="M55" s="24"/>
      <c r="N55" s="23"/>
      <c r="O55" s="23"/>
    </row>
    <row r="56" spans="2:15" s="22" customFormat="1" ht="15">
      <c r="B56" s="23"/>
      <c r="C56" s="23"/>
      <c r="F56" s="23"/>
      <c r="H56" s="24"/>
      <c r="I56" s="23"/>
      <c r="J56" s="24">
        <f>H56+(I56*$N$1)</f>
        <v>0</v>
      </c>
      <c r="K56" s="24"/>
      <c r="L56" s="23"/>
      <c r="M56" s="24"/>
      <c r="N56" s="23"/>
      <c r="O56" s="23"/>
    </row>
    <row r="57" spans="2:15" s="22" customFormat="1" ht="15">
      <c r="B57" s="23"/>
      <c r="C57" s="23"/>
      <c r="F57" s="23"/>
      <c r="H57" s="24"/>
      <c r="I57" s="23"/>
      <c r="J57" s="24">
        <f>H57+(I57*$N$1)</f>
        <v>0</v>
      </c>
      <c r="K57" s="24"/>
      <c r="L57" s="23"/>
      <c r="M57" s="24"/>
      <c r="N57" s="23"/>
      <c r="O57" s="23"/>
    </row>
    <row r="58" spans="2:15" s="22" customFormat="1" ht="15">
      <c r="B58" s="23"/>
      <c r="C58" s="23"/>
      <c r="F58" s="23"/>
      <c r="H58" s="24"/>
      <c r="I58" s="23"/>
      <c r="J58" s="24"/>
      <c r="K58" s="24"/>
      <c r="L58" s="23"/>
      <c r="M58" s="24"/>
      <c r="N58" s="23"/>
      <c r="O58" s="23"/>
    </row>
    <row r="59" spans="2:15" s="25" customFormat="1" ht="15">
      <c r="F59" s="27"/>
      <c r="H59" s="26"/>
      <c r="I59" s="27"/>
      <c r="J59" s="28"/>
      <c r="L59" s="27"/>
      <c r="M59" s="27"/>
      <c r="N59" s="27"/>
      <c r="O59" s="27"/>
    </row>
    <row r="60" spans="2:15" s="25" customFormat="1" ht="15">
      <c r="F60" s="27"/>
      <c r="H60" s="26"/>
      <c r="I60" s="27"/>
      <c r="J60" s="28"/>
      <c r="L60" s="27"/>
      <c r="M60" s="27"/>
      <c r="N60" s="27"/>
      <c r="O60" s="27"/>
    </row>
    <row r="61" spans="2:15" s="25" customFormat="1" ht="15">
      <c r="F61" s="27"/>
      <c r="H61" s="26"/>
      <c r="I61" s="27"/>
      <c r="J61" s="28"/>
      <c r="L61" s="27"/>
      <c r="M61" s="27"/>
      <c r="N61" s="27"/>
      <c r="O61" s="27"/>
    </row>
    <row r="62" spans="2:15" s="25" customFormat="1" ht="15">
      <c r="F62" s="27"/>
      <c r="H62" s="26"/>
      <c r="I62" s="27"/>
      <c r="J62" s="28"/>
      <c r="L62" s="27"/>
      <c r="M62" s="27"/>
      <c r="N62" s="27"/>
      <c r="O62" s="27"/>
    </row>
    <row r="63" spans="2:15" s="25" customFormat="1" ht="15">
      <c r="F63" s="27"/>
      <c r="H63" s="26"/>
      <c r="I63" s="27"/>
      <c r="J63" s="28"/>
      <c r="L63" s="27"/>
      <c r="M63" s="27"/>
      <c r="N63" s="27"/>
      <c r="O63" s="27"/>
    </row>
    <row r="64" spans="2:15" s="25" customFormat="1" ht="15">
      <c r="F64" s="27"/>
      <c r="H64" s="26"/>
      <c r="I64" s="27"/>
      <c r="J64" s="28"/>
      <c r="L64" s="27"/>
      <c r="M64" s="27"/>
      <c r="N64" s="27"/>
      <c r="O64" s="27"/>
    </row>
    <row r="65" spans="6:15" s="25" customFormat="1" ht="15">
      <c r="F65" s="27"/>
      <c r="H65" s="26"/>
      <c r="I65" s="27"/>
      <c r="J65" s="28"/>
      <c r="L65" s="27"/>
      <c r="M65" s="27"/>
      <c r="N65" s="27"/>
      <c r="O65" s="27"/>
    </row>
    <row r="66" spans="6:15" s="25" customFormat="1" ht="15">
      <c r="F66" s="27"/>
      <c r="H66" s="26"/>
      <c r="I66" s="27"/>
      <c r="J66" s="28"/>
      <c r="L66" s="27"/>
      <c r="M66" s="27"/>
      <c r="N66" s="27"/>
      <c r="O66" s="27"/>
    </row>
    <row r="67" spans="6:15" s="25" customFormat="1" ht="15">
      <c r="F67" s="27"/>
      <c r="H67" s="26"/>
      <c r="I67" s="27"/>
      <c r="J67" s="28"/>
      <c r="L67" s="27"/>
      <c r="M67" s="27"/>
      <c r="N67" s="27"/>
      <c r="O67" s="27"/>
    </row>
    <row r="68" spans="6:15" s="25" customFormat="1" ht="15">
      <c r="F68" s="27"/>
      <c r="H68" s="26"/>
      <c r="I68" s="27"/>
      <c r="J68" s="28"/>
      <c r="L68" s="27"/>
      <c r="M68" s="27"/>
      <c r="N68" s="27"/>
      <c r="O68" s="27"/>
    </row>
    <row r="69" spans="6:15" s="25" customFormat="1" ht="15">
      <c r="F69" s="27"/>
      <c r="H69" s="26"/>
      <c r="I69" s="27"/>
      <c r="J69" s="28"/>
      <c r="L69" s="27"/>
      <c r="M69" s="27"/>
      <c r="N69" s="27"/>
      <c r="O69" s="27"/>
    </row>
    <row r="70" spans="6:15" s="25" customFormat="1" ht="15">
      <c r="F70" s="27"/>
      <c r="H70" s="26"/>
      <c r="I70" s="27"/>
      <c r="J70" s="28"/>
      <c r="L70" s="27"/>
      <c r="M70" s="27"/>
      <c r="N70" s="27"/>
      <c r="O70" s="27"/>
    </row>
    <row r="71" spans="6:15" s="25" customFormat="1" ht="15">
      <c r="F71" s="27"/>
      <c r="H71" s="26"/>
      <c r="I71" s="27"/>
      <c r="J71" s="28"/>
      <c r="L71" s="27"/>
      <c r="M71" s="27"/>
      <c r="N71" s="27"/>
      <c r="O71" s="27"/>
    </row>
    <row r="72" spans="6:15" s="25" customFormat="1" ht="15">
      <c r="F72" s="27"/>
      <c r="H72" s="26"/>
      <c r="I72" s="27"/>
      <c r="J72" s="28"/>
      <c r="L72" s="27"/>
      <c r="M72" s="27"/>
      <c r="N72" s="27"/>
      <c r="O72" s="27"/>
    </row>
    <row r="73" spans="6:15" s="25" customFormat="1" ht="15">
      <c r="F73" s="27"/>
      <c r="H73" s="26"/>
      <c r="I73" s="27"/>
      <c r="J73" s="28"/>
      <c r="L73" s="27"/>
      <c r="M73" s="27"/>
      <c r="N73" s="27"/>
      <c r="O73" s="27"/>
    </row>
    <row r="74" spans="6:15" s="25" customFormat="1" ht="15">
      <c r="F74" s="27"/>
      <c r="H74" s="26"/>
      <c r="I74" s="27"/>
      <c r="J74" s="28"/>
      <c r="L74" s="27"/>
      <c r="M74" s="27"/>
      <c r="N74" s="27"/>
      <c r="O74" s="27"/>
    </row>
    <row r="75" spans="6:15" s="25" customFormat="1" ht="15">
      <c r="F75" s="27"/>
      <c r="H75" s="26"/>
      <c r="I75" s="27"/>
      <c r="J75" s="28"/>
      <c r="L75" s="27"/>
      <c r="M75" s="27"/>
      <c r="N75" s="27"/>
      <c r="O75" s="27"/>
    </row>
    <row r="76" spans="6:15" s="25" customFormat="1" ht="15">
      <c r="F76" s="27"/>
      <c r="H76" s="26"/>
      <c r="I76" s="27"/>
      <c r="J76" s="28"/>
      <c r="L76" s="27"/>
      <c r="M76" s="27"/>
      <c r="N76" s="27"/>
      <c r="O76" s="27"/>
    </row>
    <row r="77" spans="6:15" s="25" customFormat="1" ht="15">
      <c r="F77" s="27"/>
      <c r="H77" s="26"/>
      <c r="I77" s="27"/>
      <c r="J77" s="28"/>
      <c r="L77" s="27"/>
      <c r="M77" s="27"/>
      <c r="N77" s="27"/>
      <c r="O77" s="27"/>
    </row>
    <row r="78" spans="6:15" s="25" customFormat="1" ht="15">
      <c r="F78" s="27"/>
      <c r="H78" s="26"/>
      <c r="I78" s="27"/>
      <c r="J78" s="28"/>
      <c r="L78" s="27"/>
      <c r="M78" s="27"/>
      <c r="N78" s="27"/>
      <c r="O78" s="27"/>
    </row>
    <row r="79" spans="6:15" s="25" customFormat="1" ht="15">
      <c r="F79" s="27"/>
      <c r="H79" s="26"/>
      <c r="I79" s="27"/>
      <c r="J79" s="28"/>
      <c r="L79" s="27"/>
      <c r="M79" s="27"/>
      <c r="N79" s="27"/>
      <c r="O79" s="27"/>
    </row>
    <row r="80" spans="6:15" s="25" customFormat="1" ht="15">
      <c r="F80" s="27"/>
      <c r="H80" s="26"/>
      <c r="I80" s="27"/>
      <c r="J80" s="28"/>
      <c r="L80" s="27"/>
      <c r="M80" s="27"/>
      <c r="N80" s="27"/>
      <c r="O80" s="27"/>
    </row>
    <row r="81" spans="6:15" s="25" customFormat="1" ht="15">
      <c r="F81" s="27"/>
      <c r="H81" s="26"/>
      <c r="I81" s="27"/>
      <c r="J81" s="28"/>
      <c r="L81" s="27"/>
      <c r="M81" s="27"/>
      <c r="N81" s="27"/>
      <c r="O81" s="27"/>
    </row>
    <row r="82" spans="6:15" s="25" customFormat="1" ht="15">
      <c r="F82" s="27"/>
      <c r="H82" s="26"/>
      <c r="I82" s="27"/>
      <c r="J82" s="28"/>
      <c r="L82" s="27"/>
      <c r="M82" s="27"/>
      <c r="N82" s="27"/>
      <c r="O82" s="27"/>
    </row>
    <row r="83" spans="6:15" s="25" customFormat="1" ht="15">
      <c r="F83" s="27"/>
      <c r="H83" s="26"/>
      <c r="I83" s="27"/>
      <c r="J83" s="28"/>
      <c r="L83" s="27"/>
      <c r="M83" s="27"/>
      <c r="N83" s="27"/>
      <c r="O83" s="27"/>
    </row>
    <row r="84" spans="6:15" s="25" customFormat="1" ht="15">
      <c r="F84" s="27"/>
      <c r="H84" s="26"/>
      <c r="I84" s="27"/>
      <c r="J84" s="28"/>
      <c r="L84" s="27"/>
      <c r="M84" s="27"/>
      <c r="N84" s="27"/>
      <c r="O84" s="27"/>
    </row>
    <row r="85" spans="6:15" s="25" customFormat="1" ht="15">
      <c r="F85" s="27"/>
      <c r="H85" s="26"/>
      <c r="I85" s="27"/>
      <c r="J85" s="28"/>
      <c r="L85" s="27"/>
      <c r="M85" s="27"/>
      <c r="N85" s="27"/>
      <c r="O85" s="27"/>
    </row>
    <row r="86" spans="6:15" s="25" customFormat="1" ht="15">
      <c r="F86" s="27"/>
      <c r="H86" s="26"/>
      <c r="I86" s="27"/>
      <c r="J86" s="28"/>
      <c r="L86" s="27"/>
      <c r="M86" s="27"/>
      <c r="N86" s="27"/>
      <c r="O86" s="27"/>
    </row>
    <row r="87" spans="6:15" s="25" customFormat="1" ht="15">
      <c r="F87" s="27"/>
      <c r="H87" s="26"/>
      <c r="I87" s="27"/>
      <c r="J87" s="28"/>
      <c r="L87" s="27"/>
      <c r="M87" s="27"/>
      <c r="N87" s="27"/>
      <c r="O87" s="27"/>
    </row>
    <row r="88" spans="6:15" s="25" customFormat="1" ht="15">
      <c r="F88" s="27"/>
      <c r="H88" s="26"/>
      <c r="I88" s="27"/>
      <c r="J88" s="28"/>
      <c r="L88" s="27"/>
      <c r="M88" s="27"/>
      <c r="N88" s="27"/>
      <c r="O88" s="27"/>
    </row>
    <row r="89" spans="6:15" s="25" customFormat="1" ht="15">
      <c r="F89" s="27"/>
      <c r="H89" s="26"/>
      <c r="I89" s="27"/>
      <c r="J89" s="28"/>
      <c r="L89" s="27"/>
      <c r="M89" s="27"/>
      <c r="N89" s="27"/>
      <c r="O89" s="27"/>
    </row>
    <row r="90" spans="6:15" s="25" customFormat="1" ht="15">
      <c r="F90" s="27"/>
      <c r="H90" s="27"/>
      <c r="I90" s="27"/>
      <c r="L90" s="27"/>
      <c r="M90" s="27"/>
      <c r="N90" s="27"/>
      <c r="O90" s="27"/>
    </row>
    <row r="91" spans="6:15" s="25" customFormat="1" ht="15">
      <c r="F91" s="27"/>
      <c r="H91" s="27"/>
      <c r="I91" s="27"/>
      <c r="L91" s="27"/>
      <c r="M91" s="27"/>
      <c r="N91" s="27"/>
      <c r="O91" s="27"/>
    </row>
    <row r="92" spans="6:15" s="25" customFormat="1" ht="15">
      <c r="F92" s="27"/>
      <c r="H92" s="27"/>
      <c r="I92" s="27"/>
      <c r="L92" s="27"/>
      <c r="M92" s="27"/>
      <c r="N92" s="27"/>
      <c r="O92" s="27"/>
    </row>
    <row r="93" spans="6:15" s="25" customFormat="1" ht="15">
      <c r="F93" s="27"/>
      <c r="H93" s="27"/>
      <c r="I93" s="27"/>
      <c r="L93" s="27"/>
      <c r="M93" s="27"/>
      <c r="N93" s="27"/>
      <c r="O93" s="27"/>
    </row>
    <row r="94" spans="6:15" s="25" customFormat="1" ht="15">
      <c r="F94" s="27"/>
      <c r="H94" s="27"/>
      <c r="I94" s="27"/>
      <c r="L94" s="27"/>
      <c r="M94" s="27"/>
      <c r="N94" s="27"/>
      <c r="O94" s="27"/>
    </row>
    <row r="95" spans="6:15" s="25" customFormat="1" ht="15">
      <c r="F95" s="27"/>
      <c r="H95" s="27"/>
      <c r="I95" s="27"/>
      <c r="L95" s="27"/>
      <c r="M95" s="27"/>
      <c r="N95" s="27"/>
      <c r="O95" s="27"/>
    </row>
    <row r="96" spans="6:15" s="25" customFormat="1" ht="15">
      <c r="F96" s="27"/>
      <c r="H96" s="27"/>
      <c r="I96" s="27"/>
      <c r="L96" s="27"/>
      <c r="M96" s="27"/>
      <c r="N96" s="27"/>
      <c r="O96" s="27"/>
    </row>
    <row r="97" spans="6:15" s="25" customFormat="1" ht="15">
      <c r="F97" s="27"/>
      <c r="H97" s="27"/>
      <c r="I97" s="27"/>
      <c r="L97" s="27"/>
      <c r="M97" s="27"/>
      <c r="N97" s="27"/>
      <c r="O97" s="27"/>
    </row>
    <row r="98" spans="6:15" s="25" customFormat="1" ht="15">
      <c r="F98" s="27"/>
      <c r="H98" s="27"/>
      <c r="I98" s="27"/>
      <c r="L98" s="27"/>
      <c r="M98" s="27"/>
      <c r="N98" s="27"/>
      <c r="O98" s="27"/>
    </row>
    <row r="99" spans="6:15" s="25" customFormat="1" ht="15">
      <c r="F99" s="27"/>
      <c r="H99" s="27"/>
      <c r="I99" s="27"/>
      <c r="L99" s="27"/>
      <c r="M99" s="27"/>
      <c r="N99" s="27"/>
      <c r="O99" s="27"/>
    </row>
    <row r="100" spans="6:15" s="25" customFormat="1" ht="15">
      <c r="F100" s="27"/>
      <c r="H100" s="27"/>
      <c r="I100" s="27"/>
      <c r="L100" s="27"/>
      <c r="M100" s="27"/>
      <c r="N100" s="27"/>
      <c r="O100" s="27"/>
    </row>
    <row r="101" spans="6:15" s="25" customFormat="1" ht="15">
      <c r="F101" s="27"/>
      <c r="H101" s="27"/>
      <c r="I101" s="27"/>
      <c r="L101" s="27"/>
      <c r="M101" s="27"/>
      <c r="N101" s="27"/>
      <c r="O101" s="27"/>
    </row>
    <row r="102" spans="6:15" s="25" customFormat="1" ht="15">
      <c r="F102" s="27"/>
      <c r="H102" s="27"/>
      <c r="I102" s="27"/>
      <c r="L102" s="27"/>
      <c r="M102" s="27"/>
      <c r="N102" s="27"/>
      <c r="O102" s="27"/>
    </row>
    <row r="103" spans="6:15" s="25" customFormat="1" ht="15">
      <c r="F103" s="27"/>
      <c r="H103" s="27"/>
      <c r="I103" s="27"/>
      <c r="L103" s="27"/>
      <c r="M103" s="27"/>
      <c r="N103" s="27"/>
      <c r="O103" s="27"/>
    </row>
    <row r="104" spans="6:15" s="25" customFormat="1" ht="15">
      <c r="F104" s="27"/>
      <c r="H104" s="27"/>
      <c r="I104" s="27"/>
      <c r="L104" s="27"/>
      <c r="M104" s="27"/>
      <c r="N104" s="27"/>
      <c r="O104" s="27"/>
    </row>
    <row r="105" spans="6:15" s="25" customFormat="1" ht="15">
      <c r="F105" s="27"/>
      <c r="H105" s="27"/>
      <c r="I105" s="27"/>
      <c r="L105" s="27"/>
      <c r="M105" s="27"/>
      <c r="N105" s="27"/>
      <c r="O105" s="27"/>
    </row>
    <row r="106" spans="6:15" s="25" customFormat="1" ht="15">
      <c r="F106" s="27"/>
      <c r="H106" s="27"/>
      <c r="I106" s="27"/>
      <c r="L106" s="27"/>
      <c r="M106" s="27"/>
      <c r="N106" s="27"/>
      <c r="O106" s="27"/>
    </row>
    <row r="107" spans="6:15" s="25" customFormat="1" ht="15">
      <c r="F107" s="27"/>
      <c r="H107" s="27"/>
      <c r="I107" s="27"/>
      <c r="L107" s="27"/>
      <c r="M107" s="27"/>
      <c r="N107" s="27"/>
      <c r="O107" s="27"/>
    </row>
    <row r="108" spans="6:15" s="25" customFormat="1" ht="15">
      <c r="F108" s="27"/>
      <c r="H108" s="27"/>
      <c r="I108" s="27"/>
      <c r="L108" s="27"/>
      <c r="M108" s="27"/>
      <c r="N108" s="27"/>
      <c r="O108" s="27"/>
    </row>
    <row r="109" spans="6:15" s="25" customFormat="1" ht="15">
      <c r="F109" s="27"/>
      <c r="H109" s="27"/>
      <c r="I109" s="27"/>
      <c r="L109" s="27"/>
      <c r="M109" s="27"/>
      <c r="N109" s="27"/>
      <c r="O109" s="27"/>
    </row>
    <row r="110" spans="6:15" s="25" customFormat="1" ht="15">
      <c r="F110" s="27"/>
      <c r="H110" s="27"/>
      <c r="I110" s="27"/>
      <c r="L110" s="27"/>
      <c r="M110" s="27"/>
      <c r="N110" s="27"/>
      <c r="O110" s="27"/>
    </row>
    <row r="111" spans="6:15" s="25" customFormat="1" ht="15">
      <c r="F111" s="27"/>
      <c r="H111" s="27"/>
      <c r="I111" s="27"/>
      <c r="L111" s="27"/>
      <c r="M111" s="27"/>
      <c r="N111" s="27"/>
      <c r="O111" s="27"/>
    </row>
    <row r="112" spans="6:15" s="25" customFormat="1" ht="15">
      <c r="F112" s="27"/>
      <c r="H112" s="27"/>
      <c r="I112" s="27"/>
      <c r="L112" s="27"/>
      <c r="M112" s="27"/>
      <c r="N112" s="27"/>
      <c r="O112" s="27"/>
    </row>
    <row r="113" spans="6:15" s="25" customFormat="1" ht="15">
      <c r="F113" s="27"/>
      <c r="H113" s="27"/>
      <c r="I113" s="27"/>
      <c r="L113" s="27"/>
      <c r="M113" s="27"/>
      <c r="N113" s="27"/>
      <c r="O113" s="27"/>
    </row>
    <row r="114" spans="6:15" s="25" customFormat="1" ht="15">
      <c r="F114" s="27"/>
      <c r="H114" s="27"/>
      <c r="I114" s="27"/>
      <c r="L114" s="27"/>
      <c r="M114" s="27"/>
      <c r="N114" s="27"/>
      <c r="O114" s="27"/>
    </row>
    <row r="115" spans="6:15" s="25" customFormat="1" ht="15">
      <c r="F115" s="27"/>
      <c r="H115" s="27"/>
      <c r="I115" s="27"/>
      <c r="L115" s="27"/>
      <c r="M115" s="27"/>
      <c r="N115" s="27"/>
      <c r="O115" s="27"/>
    </row>
    <row r="116" spans="6:15" s="25" customFormat="1" ht="15">
      <c r="F116" s="27"/>
      <c r="H116" s="27"/>
      <c r="I116" s="27"/>
      <c r="L116" s="27"/>
      <c r="M116" s="27"/>
      <c r="N116" s="27"/>
      <c r="O116" s="27"/>
    </row>
    <row r="117" spans="6:15" s="25" customFormat="1" ht="15">
      <c r="F117" s="27"/>
      <c r="H117" s="27"/>
      <c r="I117" s="27"/>
      <c r="L117" s="27"/>
      <c r="M117" s="27"/>
      <c r="N117" s="27"/>
      <c r="O117" s="27"/>
    </row>
    <row r="118" spans="6:15" s="25" customFormat="1" ht="15">
      <c r="F118" s="27"/>
      <c r="H118" s="27"/>
      <c r="I118" s="27"/>
      <c r="L118" s="27"/>
      <c r="M118" s="27"/>
      <c r="N118" s="27"/>
      <c r="O118" s="27"/>
    </row>
    <row r="119" spans="6:15" s="25" customFormat="1" ht="15">
      <c r="F119" s="27"/>
      <c r="H119" s="27"/>
      <c r="I119" s="27"/>
      <c r="L119" s="27"/>
      <c r="M119" s="27"/>
      <c r="N119" s="27"/>
      <c r="O119" s="27"/>
    </row>
    <row r="120" spans="6:15" s="25" customFormat="1" ht="15">
      <c r="F120" s="27"/>
      <c r="H120" s="27"/>
      <c r="I120" s="27"/>
      <c r="L120" s="27"/>
      <c r="M120" s="27"/>
      <c r="N120" s="27"/>
      <c r="O120" s="27"/>
    </row>
    <row r="121" spans="6:15" s="25" customFormat="1" ht="15">
      <c r="F121" s="27"/>
      <c r="H121" s="27"/>
      <c r="I121" s="27"/>
      <c r="L121" s="27"/>
      <c r="M121" s="27"/>
      <c r="N121" s="27"/>
      <c r="O121" s="27"/>
    </row>
    <row r="122" spans="6:15" s="25" customFormat="1" ht="15">
      <c r="F122" s="27"/>
      <c r="H122" s="27"/>
      <c r="I122" s="27"/>
      <c r="L122" s="27"/>
      <c r="M122" s="27"/>
      <c r="N122" s="27"/>
      <c r="O122" s="27"/>
    </row>
    <row r="123" spans="6:15" s="25" customFormat="1" ht="15">
      <c r="F123" s="27"/>
      <c r="H123" s="27"/>
      <c r="I123" s="27"/>
      <c r="L123" s="27"/>
      <c r="M123" s="27"/>
      <c r="N123" s="27"/>
      <c r="O123" s="27"/>
    </row>
    <row r="124" spans="6:15" s="25" customFormat="1" ht="15">
      <c r="F124" s="27"/>
      <c r="H124" s="27"/>
      <c r="I124" s="27"/>
      <c r="L124" s="27"/>
      <c r="M124" s="27"/>
      <c r="N124" s="27"/>
      <c r="O124" s="27"/>
    </row>
    <row r="125" spans="6:15" s="25" customFormat="1" ht="15">
      <c r="F125" s="27"/>
      <c r="H125" s="27"/>
      <c r="I125" s="27"/>
      <c r="L125" s="27"/>
      <c r="M125" s="27"/>
      <c r="N125" s="27"/>
      <c r="O125" s="27"/>
    </row>
    <row r="126" spans="6:15" s="25" customFormat="1" ht="15">
      <c r="F126" s="27"/>
      <c r="H126" s="27"/>
      <c r="I126" s="27"/>
      <c r="L126" s="27"/>
      <c r="M126" s="27"/>
      <c r="N126" s="27"/>
      <c r="O126" s="27"/>
    </row>
    <row r="127" spans="6:15" s="25" customFormat="1" ht="15">
      <c r="F127" s="27"/>
      <c r="H127" s="27"/>
      <c r="I127" s="27"/>
      <c r="L127" s="27"/>
      <c r="M127" s="27"/>
      <c r="N127" s="27"/>
      <c r="O127" s="27"/>
    </row>
    <row r="128" spans="6:15" s="25" customFormat="1" ht="15">
      <c r="F128" s="27"/>
      <c r="H128" s="27"/>
      <c r="I128" s="27"/>
      <c r="L128" s="27"/>
      <c r="M128" s="27"/>
      <c r="N128" s="27"/>
      <c r="O128" s="27"/>
    </row>
    <row r="129" spans="6:15" s="25" customFormat="1" ht="15">
      <c r="F129" s="27"/>
      <c r="H129" s="27"/>
      <c r="I129" s="27"/>
      <c r="L129" s="27"/>
      <c r="M129" s="27"/>
      <c r="N129" s="27"/>
      <c r="O129" s="27"/>
    </row>
    <row r="130" spans="6:15" s="25" customFormat="1" ht="15">
      <c r="F130" s="27"/>
      <c r="H130" s="27"/>
      <c r="I130" s="27"/>
      <c r="L130" s="27"/>
      <c r="M130" s="27"/>
      <c r="N130" s="27"/>
      <c r="O130" s="27"/>
    </row>
    <row r="131" spans="6:15" s="25" customFormat="1" ht="15">
      <c r="F131" s="27"/>
      <c r="H131" s="27"/>
      <c r="I131" s="27"/>
      <c r="L131" s="27"/>
      <c r="M131" s="27"/>
      <c r="N131" s="27"/>
      <c r="O131" s="27"/>
    </row>
    <row r="132" spans="6:15" s="25" customFormat="1" ht="15">
      <c r="F132" s="27"/>
      <c r="H132" s="27"/>
      <c r="I132" s="27"/>
      <c r="L132" s="27"/>
      <c r="M132" s="27"/>
      <c r="N132" s="27"/>
      <c r="O132" s="27"/>
    </row>
    <row r="133" spans="6:15" s="25" customFormat="1" ht="15">
      <c r="F133" s="27"/>
      <c r="H133" s="27"/>
      <c r="I133" s="27"/>
      <c r="L133" s="27"/>
      <c r="M133" s="27"/>
      <c r="N133" s="27"/>
      <c r="O133" s="27"/>
    </row>
    <row r="134" spans="6:15" s="25" customFormat="1" ht="15">
      <c r="F134" s="27"/>
      <c r="H134" s="27"/>
      <c r="I134" s="27"/>
      <c r="L134" s="27"/>
      <c r="M134" s="27"/>
      <c r="N134" s="27"/>
      <c r="O134" s="27"/>
    </row>
    <row r="135" spans="6:15" s="25" customFormat="1" ht="15">
      <c r="F135" s="27"/>
      <c r="H135" s="27"/>
      <c r="I135" s="27"/>
      <c r="L135" s="27"/>
      <c r="M135" s="27"/>
      <c r="N135" s="27"/>
      <c r="O135" s="27"/>
    </row>
    <row r="136" spans="6:15" s="25" customFormat="1" ht="15">
      <c r="F136" s="27"/>
      <c r="H136" s="27"/>
      <c r="I136" s="27"/>
      <c r="L136" s="27"/>
      <c r="M136" s="27"/>
      <c r="N136" s="27"/>
      <c r="O136" s="27"/>
    </row>
    <row r="137" spans="6:15" s="25" customFormat="1" ht="15">
      <c r="F137" s="27"/>
      <c r="H137" s="27"/>
      <c r="I137" s="27"/>
      <c r="L137" s="27"/>
      <c r="M137" s="27"/>
      <c r="N137" s="27"/>
      <c r="O137" s="27"/>
    </row>
    <row r="138" spans="6:15" s="25" customFormat="1" ht="15">
      <c r="F138" s="27"/>
      <c r="H138" s="27"/>
      <c r="I138" s="27"/>
      <c r="L138" s="27"/>
      <c r="M138" s="27"/>
      <c r="N138" s="27"/>
      <c r="O138" s="27"/>
    </row>
    <row r="139" spans="6:15" s="25" customFormat="1" ht="15">
      <c r="F139" s="27"/>
      <c r="H139" s="27"/>
      <c r="I139" s="27"/>
      <c r="L139" s="27"/>
      <c r="M139" s="27"/>
      <c r="N139" s="27"/>
      <c r="O139" s="27"/>
    </row>
    <row r="140" spans="6:15" s="25" customFormat="1" ht="15">
      <c r="F140" s="27"/>
      <c r="H140" s="27"/>
      <c r="I140" s="27"/>
      <c r="L140" s="27"/>
      <c r="M140" s="27"/>
      <c r="N140" s="27"/>
      <c r="O140" s="27"/>
    </row>
    <row r="141" spans="6:15" s="25" customFormat="1" ht="15">
      <c r="F141" s="27"/>
      <c r="H141" s="27"/>
      <c r="I141" s="27"/>
      <c r="L141" s="27"/>
      <c r="M141" s="27"/>
      <c r="N141" s="27"/>
      <c r="O141" s="27"/>
    </row>
    <row r="142" spans="6:15" s="25" customFormat="1" ht="15">
      <c r="F142" s="27"/>
      <c r="H142" s="27"/>
      <c r="I142" s="27"/>
      <c r="L142" s="27"/>
      <c r="M142" s="27"/>
      <c r="N142" s="27"/>
      <c r="O142" s="27"/>
    </row>
    <row r="143" spans="6:15" s="25" customFormat="1" ht="15">
      <c r="F143" s="27"/>
      <c r="H143" s="27"/>
      <c r="I143" s="27"/>
      <c r="L143" s="27"/>
      <c r="M143" s="27"/>
      <c r="N143" s="27"/>
      <c r="O143" s="27"/>
    </row>
    <row r="144" spans="6:15" s="25" customFormat="1" ht="15">
      <c r="F144" s="27"/>
      <c r="H144" s="27"/>
      <c r="I144" s="27"/>
      <c r="L144" s="27"/>
      <c r="M144" s="27"/>
      <c r="N144" s="27"/>
      <c r="O144" s="27"/>
    </row>
    <row r="145" spans="6:15" s="25" customFormat="1" ht="15">
      <c r="F145" s="27"/>
      <c r="H145" s="27"/>
      <c r="I145" s="27"/>
      <c r="L145" s="27"/>
      <c r="M145" s="27"/>
      <c r="N145" s="27"/>
      <c r="O145" s="27"/>
    </row>
    <row r="146" spans="6:15" s="25" customFormat="1" ht="15">
      <c r="F146" s="27"/>
      <c r="H146" s="27"/>
      <c r="I146" s="27"/>
      <c r="L146" s="27"/>
      <c r="M146" s="27"/>
      <c r="N146" s="27"/>
      <c r="O146" s="27"/>
    </row>
    <row r="147" spans="6:15" s="25" customFormat="1" ht="15">
      <c r="F147" s="27"/>
      <c r="H147" s="27"/>
      <c r="I147" s="27"/>
      <c r="L147" s="27"/>
      <c r="M147" s="27"/>
      <c r="N147" s="27"/>
      <c r="O147" s="27"/>
    </row>
    <row r="148" spans="6:15" s="25" customFormat="1" ht="15">
      <c r="F148" s="27"/>
      <c r="H148" s="27"/>
      <c r="I148" s="27"/>
      <c r="L148" s="27"/>
      <c r="M148" s="27"/>
      <c r="N148" s="27"/>
      <c r="O148" s="27"/>
    </row>
    <row r="149" spans="6:15" s="25" customFormat="1" ht="15">
      <c r="F149" s="27"/>
      <c r="H149" s="27"/>
      <c r="I149" s="27"/>
      <c r="L149" s="27"/>
      <c r="M149" s="27"/>
      <c r="N149" s="27"/>
      <c r="O149" s="27"/>
    </row>
    <row r="150" spans="6:15" s="25" customFormat="1" ht="15">
      <c r="F150" s="27"/>
      <c r="H150" s="27"/>
      <c r="I150" s="27"/>
      <c r="L150" s="27"/>
      <c r="M150" s="27"/>
      <c r="N150" s="27"/>
      <c r="O150" s="27"/>
    </row>
    <row r="151" spans="6:15" s="25" customFormat="1" ht="15">
      <c r="F151" s="27"/>
      <c r="H151" s="27"/>
      <c r="I151" s="27"/>
      <c r="L151" s="27"/>
      <c r="M151" s="27"/>
      <c r="N151" s="27"/>
      <c r="O151" s="27"/>
    </row>
    <row r="152" spans="6:15" s="25" customFormat="1" ht="15">
      <c r="F152" s="27"/>
      <c r="H152" s="27"/>
      <c r="I152" s="27"/>
      <c r="L152" s="27"/>
      <c r="M152" s="27"/>
      <c r="N152" s="27"/>
      <c r="O152" s="27"/>
    </row>
    <row r="153" spans="6:15" s="25" customFormat="1" ht="15">
      <c r="F153" s="27"/>
      <c r="H153" s="27"/>
      <c r="I153" s="27"/>
      <c r="L153" s="27"/>
      <c r="M153" s="27"/>
      <c r="N153" s="27"/>
      <c r="O153" s="27"/>
    </row>
    <row r="154" spans="6:15" s="25" customFormat="1" ht="15">
      <c r="F154" s="27"/>
      <c r="H154" s="27"/>
      <c r="I154" s="27"/>
      <c r="L154" s="27"/>
      <c r="M154" s="27"/>
      <c r="N154" s="27"/>
      <c r="O154" s="27"/>
    </row>
    <row r="155" spans="6:15" s="25" customFormat="1" ht="15">
      <c r="F155" s="27"/>
      <c r="H155" s="27"/>
      <c r="I155" s="27"/>
      <c r="L155" s="27"/>
      <c r="M155" s="27"/>
      <c r="N155" s="27"/>
      <c r="O155" s="27"/>
    </row>
    <row r="156" spans="6:15" s="25" customFormat="1" ht="15">
      <c r="F156" s="27"/>
      <c r="H156" s="27"/>
      <c r="I156" s="27"/>
      <c r="L156" s="27"/>
      <c r="M156" s="27"/>
      <c r="N156" s="27"/>
      <c r="O156" s="27"/>
    </row>
    <row r="157" spans="6:15" s="25" customFormat="1" ht="15">
      <c r="F157" s="27"/>
      <c r="H157" s="27"/>
      <c r="I157" s="27"/>
      <c r="L157" s="27"/>
      <c r="M157" s="27"/>
      <c r="N157" s="27"/>
      <c r="O157" s="27"/>
    </row>
    <row r="158" spans="6:15" s="25" customFormat="1" ht="15">
      <c r="F158" s="27"/>
      <c r="H158" s="27"/>
      <c r="I158" s="27"/>
      <c r="L158" s="27"/>
      <c r="M158" s="27"/>
      <c r="N158" s="27"/>
      <c r="O158" s="27"/>
    </row>
    <row r="159" spans="6:15" s="25" customFormat="1" ht="15">
      <c r="F159" s="27"/>
      <c r="H159" s="27"/>
      <c r="I159" s="27"/>
      <c r="L159" s="27"/>
      <c r="M159" s="27"/>
      <c r="N159" s="27"/>
      <c r="O159" s="27"/>
    </row>
    <row r="160" spans="6:15" s="25" customFormat="1" ht="15">
      <c r="F160" s="27"/>
      <c r="H160" s="27"/>
      <c r="I160" s="27"/>
      <c r="L160" s="27"/>
      <c r="M160" s="27"/>
      <c r="N160" s="27"/>
      <c r="O160" s="27"/>
    </row>
    <row r="161" spans="6:15" s="25" customFormat="1" ht="15">
      <c r="F161" s="27"/>
      <c r="H161" s="27"/>
      <c r="I161" s="27"/>
      <c r="L161" s="27"/>
      <c r="M161" s="27"/>
      <c r="N161" s="27"/>
      <c r="O161" s="27"/>
    </row>
    <row r="162" spans="6:15" s="25" customFormat="1" ht="15">
      <c r="F162" s="27"/>
      <c r="H162" s="27"/>
      <c r="I162" s="27"/>
      <c r="L162" s="27"/>
      <c r="M162" s="27"/>
      <c r="N162" s="27"/>
      <c r="O162" s="27"/>
    </row>
    <row r="163" spans="6:15" s="25" customFormat="1" ht="15">
      <c r="F163" s="27"/>
      <c r="H163" s="27"/>
      <c r="I163" s="27"/>
      <c r="L163" s="27"/>
      <c r="M163" s="27"/>
      <c r="N163" s="27"/>
      <c r="O163" s="27"/>
    </row>
    <row r="164" spans="6:15" s="25" customFormat="1" ht="15">
      <c r="F164" s="27"/>
      <c r="H164" s="27"/>
      <c r="I164" s="27"/>
      <c r="L164" s="27"/>
      <c r="M164" s="27"/>
      <c r="N164" s="27"/>
      <c r="O164" s="27"/>
    </row>
    <row r="165" spans="6:15" s="25" customFormat="1" ht="15">
      <c r="F165" s="27"/>
      <c r="H165" s="27"/>
      <c r="I165" s="27"/>
      <c r="L165" s="27"/>
      <c r="M165" s="27"/>
      <c r="N165" s="27"/>
      <c r="O165" s="27"/>
    </row>
    <row r="166" spans="6:15" s="25" customFormat="1" ht="15">
      <c r="F166" s="27"/>
      <c r="H166" s="27"/>
      <c r="I166" s="27"/>
      <c r="L166" s="27"/>
      <c r="M166" s="27"/>
      <c r="N166" s="27"/>
      <c r="O166" s="27"/>
    </row>
    <row r="167" spans="6:15" s="25" customFormat="1" ht="15">
      <c r="F167" s="27"/>
      <c r="H167" s="27"/>
      <c r="I167" s="27"/>
      <c r="L167" s="27"/>
      <c r="M167" s="27"/>
      <c r="N167" s="27"/>
      <c r="O167" s="27"/>
    </row>
    <row r="168" spans="6:15" s="25" customFormat="1" ht="15">
      <c r="F168" s="27"/>
      <c r="H168" s="27"/>
      <c r="I168" s="27"/>
      <c r="L168" s="27"/>
      <c r="M168" s="27"/>
      <c r="N168" s="27"/>
      <c r="O168" s="27"/>
    </row>
    <row r="169" spans="6:15" s="25" customFormat="1" ht="15">
      <c r="F169" s="27"/>
      <c r="H169" s="27"/>
      <c r="I169" s="27"/>
      <c r="L169" s="27"/>
      <c r="M169" s="27"/>
      <c r="N169" s="27"/>
      <c r="O169" s="27"/>
    </row>
    <row r="170" spans="6:15" s="25" customFormat="1" ht="15">
      <c r="F170" s="27"/>
      <c r="H170" s="27"/>
      <c r="I170" s="27"/>
      <c r="L170" s="27"/>
      <c r="M170" s="27"/>
      <c r="N170" s="27"/>
      <c r="O170" s="27"/>
    </row>
    <row r="171" spans="6:15" s="25" customFormat="1" ht="15">
      <c r="F171" s="27"/>
      <c r="H171" s="27"/>
      <c r="I171" s="27"/>
      <c r="L171" s="27"/>
      <c r="M171" s="27"/>
      <c r="N171" s="27"/>
      <c r="O171" s="27"/>
    </row>
    <row r="172" spans="6:15" s="25" customFormat="1" ht="15">
      <c r="F172" s="27"/>
      <c r="H172" s="27"/>
      <c r="I172" s="27"/>
      <c r="L172" s="27"/>
      <c r="M172" s="27"/>
      <c r="N172" s="27"/>
      <c r="O172" s="27"/>
    </row>
    <row r="173" spans="6:15" s="25" customFormat="1" ht="15">
      <c r="F173" s="27"/>
      <c r="H173" s="27"/>
      <c r="I173" s="27"/>
      <c r="L173" s="27"/>
      <c r="M173" s="27"/>
      <c r="N173" s="27"/>
      <c r="O173" s="27"/>
    </row>
    <row r="174" spans="6:15" s="25" customFormat="1" ht="15">
      <c r="F174" s="27"/>
      <c r="H174" s="27"/>
      <c r="I174" s="27"/>
      <c r="L174" s="27"/>
      <c r="M174" s="27"/>
      <c r="N174" s="27"/>
      <c r="O174" s="27"/>
    </row>
    <row r="175" spans="6:15" s="25" customFormat="1" ht="15">
      <c r="F175" s="27"/>
      <c r="H175" s="27"/>
      <c r="I175" s="27"/>
      <c r="L175" s="27"/>
      <c r="M175" s="27"/>
      <c r="N175" s="27"/>
      <c r="O175" s="27"/>
    </row>
    <row r="176" spans="6:15" s="25" customFormat="1" ht="15">
      <c r="F176" s="27"/>
      <c r="H176" s="27"/>
      <c r="I176" s="27"/>
      <c r="L176" s="27"/>
      <c r="M176" s="27"/>
      <c r="N176" s="27"/>
      <c r="O176" s="27"/>
    </row>
    <row r="177" spans="6:15" s="25" customFormat="1" ht="15">
      <c r="F177" s="27"/>
      <c r="H177" s="27"/>
      <c r="I177" s="27"/>
      <c r="L177" s="27"/>
      <c r="M177" s="27"/>
      <c r="N177" s="27"/>
      <c r="O177" s="27"/>
    </row>
    <row r="178" spans="6:15" s="25" customFormat="1" ht="15">
      <c r="F178" s="27"/>
      <c r="H178" s="27"/>
      <c r="I178" s="27"/>
      <c r="L178" s="27"/>
      <c r="M178" s="27"/>
      <c r="N178" s="27"/>
      <c r="O178" s="27"/>
    </row>
    <row r="179" spans="6:15" s="25" customFormat="1" ht="15">
      <c r="F179" s="27"/>
      <c r="H179" s="27"/>
      <c r="I179" s="27"/>
      <c r="L179" s="27"/>
      <c r="M179" s="27"/>
      <c r="N179" s="27"/>
      <c r="O179" s="27"/>
    </row>
    <row r="180" spans="6:15" s="25" customFormat="1" ht="15">
      <c r="F180" s="27"/>
      <c r="H180" s="27"/>
      <c r="I180" s="27"/>
      <c r="L180" s="27"/>
      <c r="M180" s="27"/>
      <c r="N180" s="27"/>
      <c r="O180" s="27"/>
    </row>
    <row r="181" spans="6:15" s="25" customFormat="1" ht="15">
      <c r="F181" s="27"/>
      <c r="H181" s="27"/>
      <c r="I181" s="27"/>
      <c r="L181" s="27"/>
      <c r="M181" s="27"/>
      <c r="N181" s="27"/>
      <c r="O181" s="27"/>
    </row>
    <row r="182" spans="6:15" s="25" customFormat="1" ht="15">
      <c r="F182" s="27"/>
      <c r="H182" s="27"/>
      <c r="I182" s="27"/>
      <c r="L182" s="27"/>
      <c r="M182" s="27"/>
      <c r="N182" s="27"/>
      <c r="O182" s="27"/>
    </row>
    <row r="183" spans="6:15" s="25" customFormat="1" ht="15">
      <c r="F183" s="27"/>
      <c r="H183" s="27"/>
      <c r="I183" s="27"/>
      <c r="L183" s="27"/>
      <c r="M183" s="27"/>
      <c r="N183" s="27"/>
      <c r="O183" s="27"/>
    </row>
    <row r="184" spans="6:15" s="25" customFormat="1" ht="15">
      <c r="F184" s="27"/>
      <c r="H184" s="27"/>
      <c r="I184" s="27"/>
      <c r="L184" s="27"/>
      <c r="M184" s="27"/>
      <c r="N184" s="27"/>
      <c r="O184" s="27"/>
    </row>
    <row r="185" spans="6:15" s="25" customFormat="1" ht="15">
      <c r="F185" s="27"/>
      <c r="H185" s="27"/>
      <c r="I185" s="27"/>
      <c r="L185" s="27"/>
      <c r="M185" s="27"/>
      <c r="N185" s="27"/>
      <c r="O185" s="27"/>
    </row>
    <row r="186" spans="6:15" s="25" customFormat="1" ht="15">
      <c r="F186" s="27"/>
      <c r="H186" s="27"/>
      <c r="I186" s="27"/>
      <c r="L186" s="27"/>
      <c r="M186" s="27"/>
      <c r="N186" s="27"/>
      <c r="O186" s="27"/>
    </row>
    <row r="187" spans="6:15" s="25" customFormat="1" ht="15">
      <c r="F187" s="27"/>
      <c r="H187" s="27"/>
      <c r="I187" s="27"/>
      <c r="L187" s="27"/>
      <c r="M187" s="27"/>
      <c r="N187" s="27"/>
      <c r="O187" s="27"/>
    </row>
    <row r="188" spans="6:15" s="25" customFormat="1" ht="15">
      <c r="F188" s="27"/>
      <c r="H188" s="27"/>
      <c r="I188" s="27"/>
      <c r="L188" s="27"/>
      <c r="M188" s="27"/>
      <c r="N188" s="27"/>
      <c r="O188" s="27"/>
    </row>
    <row r="189" spans="6:15" s="25" customFormat="1" ht="15">
      <c r="F189" s="27"/>
      <c r="H189" s="27"/>
      <c r="I189" s="27"/>
      <c r="L189" s="27"/>
      <c r="M189" s="27"/>
      <c r="N189" s="27"/>
      <c r="O189" s="27"/>
    </row>
    <row r="190" spans="6:15" s="25" customFormat="1" ht="15">
      <c r="F190" s="27"/>
      <c r="H190" s="27"/>
      <c r="I190" s="27"/>
      <c r="L190" s="27"/>
      <c r="M190" s="27"/>
      <c r="N190" s="27"/>
      <c r="O190" s="27"/>
    </row>
    <row r="191" spans="6:15" s="25" customFormat="1" ht="15">
      <c r="F191" s="27"/>
      <c r="H191" s="27"/>
      <c r="I191" s="27"/>
      <c r="L191" s="27"/>
      <c r="M191" s="27"/>
      <c r="N191" s="27"/>
      <c r="O191" s="27"/>
    </row>
    <row r="192" spans="6:15" s="25" customFormat="1" ht="15">
      <c r="F192" s="27"/>
      <c r="H192" s="27"/>
      <c r="I192" s="27"/>
      <c r="L192" s="27"/>
      <c r="M192" s="27"/>
      <c r="N192" s="27"/>
      <c r="O192" s="27"/>
    </row>
    <row r="193" spans="6:15" s="25" customFormat="1" ht="15">
      <c r="F193" s="27"/>
      <c r="H193" s="27"/>
      <c r="I193" s="27"/>
      <c r="L193" s="27"/>
      <c r="M193" s="27"/>
      <c r="N193" s="27"/>
      <c r="O193" s="27"/>
    </row>
    <row r="194" spans="6:15" s="25" customFormat="1" ht="15">
      <c r="F194" s="27"/>
      <c r="H194" s="27"/>
      <c r="I194" s="27"/>
      <c r="L194" s="27"/>
      <c r="M194" s="27"/>
      <c r="N194" s="27"/>
      <c r="O194" s="27"/>
    </row>
    <row r="195" spans="6:15" s="25" customFormat="1" ht="15">
      <c r="F195" s="27"/>
      <c r="H195" s="27"/>
      <c r="I195" s="27"/>
      <c r="L195" s="27"/>
      <c r="M195" s="27"/>
      <c r="N195" s="27"/>
      <c r="O195" s="27"/>
    </row>
    <row r="196" spans="6:15" s="25" customFormat="1" ht="15">
      <c r="F196" s="27"/>
      <c r="H196" s="27"/>
      <c r="I196" s="27"/>
      <c r="L196" s="27"/>
      <c r="M196" s="27"/>
      <c r="N196" s="27"/>
      <c r="O196" s="27"/>
    </row>
    <row r="197" spans="6:15" s="25" customFormat="1" ht="15">
      <c r="F197" s="27"/>
      <c r="H197" s="27"/>
      <c r="I197" s="27"/>
      <c r="L197" s="27"/>
      <c r="M197" s="27"/>
      <c r="N197" s="27"/>
      <c r="O197" s="27"/>
    </row>
    <row r="198" spans="6:15" s="25" customFormat="1" ht="15">
      <c r="F198" s="27"/>
      <c r="H198" s="27"/>
      <c r="I198" s="27"/>
      <c r="L198" s="27"/>
      <c r="M198" s="27"/>
      <c r="N198" s="27"/>
      <c r="O198" s="27"/>
    </row>
    <row r="199" spans="6:15" s="25" customFormat="1" ht="15">
      <c r="F199" s="27"/>
      <c r="H199" s="27"/>
      <c r="I199" s="27"/>
      <c r="L199" s="27"/>
      <c r="M199" s="27"/>
      <c r="N199" s="27"/>
      <c r="O199" s="27"/>
    </row>
    <row r="200" spans="6:15" s="25" customFormat="1" ht="15">
      <c r="F200" s="27"/>
      <c r="H200" s="27"/>
      <c r="I200" s="27"/>
      <c r="L200" s="27"/>
      <c r="M200" s="27"/>
      <c r="N200" s="27"/>
      <c r="O200" s="27"/>
    </row>
    <row r="201" spans="6:15" s="25" customFormat="1" ht="15">
      <c r="F201" s="27"/>
      <c r="H201" s="27"/>
      <c r="I201" s="27"/>
      <c r="L201" s="27"/>
      <c r="M201" s="27"/>
      <c r="N201" s="27"/>
      <c r="O201" s="27"/>
    </row>
    <row r="202" spans="6:15" s="25" customFormat="1" ht="15">
      <c r="F202" s="27"/>
      <c r="H202" s="27"/>
      <c r="I202" s="27"/>
      <c r="L202" s="27"/>
      <c r="M202" s="27"/>
      <c r="N202" s="27"/>
      <c r="O202" s="27"/>
    </row>
    <row r="203" spans="6:15" s="25" customFormat="1" ht="15">
      <c r="F203" s="27"/>
      <c r="H203" s="27"/>
      <c r="I203" s="27"/>
      <c r="L203" s="27"/>
      <c r="M203" s="27"/>
      <c r="N203" s="27"/>
      <c r="O203" s="27"/>
    </row>
    <row r="204" spans="6:15" s="25" customFormat="1" ht="15">
      <c r="F204" s="27"/>
      <c r="H204" s="27"/>
      <c r="I204" s="27"/>
      <c r="L204" s="27"/>
      <c r="M204" s="27"/>
      <c r="N204" s="27"/>
      <c r="O204" s="27"/>
    </row>
    <row r="205" spans="6:15" s="25" customFormat="1" ht="15">
      <c r="F205" s="27"/>
      <c r="H205" s="27"/>
      <c r="I205" s="27"/>
      <c r="L205" s="27"/>
      <c r="M205" s="27"/>
      <c r="N205" s="27"/>
      <c r="O205" s="27"/>
    </row>
    <row r="206" spans="6:15" s="25" customFormat="1" ht="15">
      <c r="F206" s="27"/>
      <c r="H206" s="27"/>
      <c r="I206" s="27"/>
      <c r="L206" s="27"/>
      <c r="M206" s="27"/>
      <c r="N206" s="27"/>
      <c r="O206" s="27"/>
    </row>
    <row r="207" spans="6:15" s="25" customFormat="1" ht="15">
      <c r="F207" s="27"/>
      <c r="H207" s="27"/>
      <c r="I207" s="27"/>
      <c r="L207" s="27"/>
      <c r="M207" s="27"/>
      <c r="N207" s="27"/>
      <c r="O207" s="27"/>
    </row>
    <row r="208" spans="6:15" s="25" customFormat="1" ht="15">
      <c r="F208" s="27"/>
      <c r="H208" s="27"/>
      <c r="I208" s="27"/>
      <c r="L208" s="27"/>
      <c r="M208" s="27"/>
      <c r="N208" s="27"/>
      <c r="O208" s="27"/>
    </row>
    <row r="209" spans="6:15" s="25" customFormat="1" ht="15">
      <c r="F209" s="27"/>
      <c r="H209" s="27"/>
      <c r="I209" s="27"/>
      <c r="L209" s="27"/>
      <c r="M209" s="27"/>
      <c r="N209" s="27"/>
      <c r="O209" s="27"/>
    </row>
    <row r="210" spans="6:15" s="25" customFormat="1" ht="15">
      <c r="F210" s="27"/>
      <c r="H210" s="27"/>
      <c r="I210" s="27"/>
      <c r="L210" s="27"/>
      <c r="M210" s="27"/>
      <c r="N210" s="27"/>
      <c r="O210" s="27"/>
    </row>
    <row r="211" spans="6:15" s="25" customFormat="1" ht="15">
      <c r="F211" s="27"/>
      <c r="H211" s="27"/>
      <c r="I211" s="27"/>
      <c r="L211" s="27"/>
      <c r="M211" s="27"/>
      <c r="N211" s="27"/>
      <c r="O211" s="27"/>
    </row>
    <row r="212" spans="6:15" s="25" customFormat="1" ht="15">
      <c r="F212" s="27"/>
      <c r="H212" s="27"/>
      <c r="I212" s="27"/>
      <c r="L212" s="27"/>
      <c r="M212" s="27"/>
      <c r="N212" s="27"/>
      <c r="O212" s="27"/>
    </row>
    <row r="213" spans="6:15" s="25" customFormat="1" ht="15">
      <c r="F213" s="27"/>
      <c r="H213" s="27"/>
      <c r="I213" s="27"/>
      <c r="L213" s="27"/>
      <c r="M213" s="27"/>
      <c r="N213" s="27"/>
      <c r="O213" s="27"/>
    </row>
    <row r="214" spans="6:15" s="25" customFormat="1" ht="15">
      <c r="F214" s="27"/>
      <c r="H214" s="27"/>
      <c r="I214" s="27"/>
      <c r="L214" s="27"/>
      <c r="M214" s="27"/>
      <c r="N214" s="27"/>
      <c r="O214" s="27"/>
    </row>
    <row r="215" spans="6:15" s="25" customFormat="1" ht="15">
      <c r="F215" s="27"/>
      <c r="H215" s="27"/>
      <c r="I215" s="27"/>
      <c r="L215" s="27"/>
      <c r="M215" s="27"/>
      <c r="N215" s="27"/>
      <c r="O215" s="27"/>
    </row>
    <row r="216" spans="6:15" s="25" customFormat="1" ht="15">
      <c r="F216" s="27"/>
      <c r="H216" s="27"/>
      <c r="I216" s="27"/>
      <c r="L216" s="27"/>
      <c r="M216" s="27"/>
      <c r="N216" s="27"/>
      <c r="O216" s="27"/>
    </row>
    <row r="217" spans="6:15" s="25" customFormat="1" ht="15">
      <c r="F217" s="27"/>
      <c r="H217" s="27"/>
      <c r="I217" s="27"/>
      <c r="L217" s="27"/>
      <c r="M217" s="27"/>
      <c r="N217" s="27"/>
      <c r="O217" s="27"/>
    </row>
    <row r="218" spans="6:15" s="25" customFormat="1" ht="15">
      <c r="F218" s="27"/>
      <c r="H218" s="27"/>
      <c r="I218" s="27"/>
      <c r="L218" s="27"/>
      <c r="M218" s="27"/>
      <c r="N218" s="27"/>
      <c r="O218" s="27"/>
    </row>
    <row r="219" spans="6:15" s="25" customFormat="1" ht="15">
      <c r="F219" s="27"/>
      <c r="H219" s="27"/>
      <c r="I219" s="27"/>
      <c r="L219" s="27"/>
      <c r="M219" s="27"/>
      <c r="N219" s="27"/>
      <c r="O219" s="27"/>
    </row>
    <row r="220" spans="6:15" s="25" customFormat="1" ht="15">
      <c r="F220" s="27"/>
      <c r="H220" s="27"/>
      <c r="I220" s="27"/>
      <c r="L220" s="27"/>
      <c r="M220" s="27"/>
      <c r="N220" s="27"/>
      <c r="O220" s="27"/>
    </row>
    <row r="221" spans="6:15" s="25" customFormat="1" ht="15">
      <c r="F221" s="27"/>
      <c r="H221" s="27"/>
      <c r="I221" s="27"/>
      <c r="L221" s="27"/>
      <c r="M221" s="27"/>
      <c r="N221" s="27"/>
      <c r="O221" s="27"/>
    </row>
    <row r="222" spans="6:15" s="25" customFormat="1" ht="15">
      <c r="F222" s="27"/>
      <c r="H222" s="27"/>
      <c r="I222" s="27"/>
      <c r="L222" s="27"/>
      <c r="M222" s="27"/>
      <c r="N222" s="27"/>
      <c r="O222" s="27"/>
    </row>
    <row r="223" spans="6:15" s="25" customFormat="1" ht="15">
      <c r="F223" s="27"/>
      <c r="H223" s="27"/>
      <c r="I223" s="27"/>
      <c r="L223" s="27"/>
      <c r="M223" s="27"/>
      <c r="N223" s="27"/>
      <c r="O223" s="27"/>
    </row>
    <row r="224" spans="6:15" s="25" customFormat="1" ht="15">
      <c r="F224" s="27"/>
      <c r="H224" s="27"/>
      <c r="I224" s="27"/>
      <c r="L224" s="27"/>
      <c r="M224" s="27"/>
      <c r="N224" s="27"/>
      <c r="O224" s="27"/>
    </row>
    <row r="225" spans="6:15" s="25" customFormat="1" ht="15">
      <c r="F225" s="27"/>
      <c r="H225" s="27"/>
      <c r="I225" s="27"/>
      <c r="L225" s="27"/>
      <c r="M225" s="27"/>
      <c r="N225" s="27"/>
      <c r="O225" s="27"/>
    </row>
    <row r="226" spans="6:15" s="25" customFormat="1" ht="15">
      <c r="F226" s="27"/>
      <c r="H226" s="27"/>
      <c r="I226" s="27"/>
      <c r="L226" s="27"/>
      <c r="M226" s="27"/>
      <c r="N226" s="27"/>
      <c r="O226" s="27"/>
    </row>
    <row r="227" spans="6:15" s="25" customFormat="1" ht="15">
      <c r="F227" s="27"/>
      <c r="H227" s="27"/>
      <c r="I227" s="27"/>
      <c r="L227" s="27"/>
      <c r="M227" s="27"/>
      <c r="N227" s="27"/>
      <c r="O227" s="27"/>
    </row>
    <row r="228" spans="6:15" s="25" customFormat="1" ht="15">
      <c r="F228" s="27"/>
      <c r="H228" s="27"/>
      <c r="I228" s="27"/>
      <c r="L228" s="27"/>
      <c r="M228" s="27"/>
      <c r="N228" s="27"/>
      <c r="O228" s="27"/>
    </row>
    <row r="229" spans="6:15" s="25" customFormat="1" ht="15">
      <c r="F229" s="27"/>
      <c r="H229" s="27"/>
      <c r="I229" s="27"/>
      <c r="L229" s="27"/>
      <c r="M229" s="27"/>
      <c r="N229" s="27"/>
      <c r="O229" s="27"/>
    </row>
    <row r="230" spans="6:15" s="25" customFormat="1" ht="15">
      <c r="F230" s="27"/>
      <c r="H230" s="27"/>
      <c r="I230" s="27"/>
      <c r="L230" s="27"/>
      <c r="M230" s="27"/>
      <c r="N230" s="27"/>
      <c r="O230" s="27"/>
    </row>
    <row r="231" spans="6:15" s="25" customFormat="1" ht="15">
      <c r="F231" s="27"/>
      <c r="H231" s="27"/>
      <c r="I231" s="27"/>
      <c r="L231" s="27"/>
      <c r="M231" s="27"/>
      <c r="N231" s="27"/>
      <c r="O231" s="27"/>
    </row>
    <row r="232" spans="6:15" s="25" customFormat="1" ht="15">
      <c r="F232" s="27"/>
      <c r="H232" s="27"/>
      <c r="I232" s="27"/>
      <c r="L232" s="27"/>
      <c r="M232" s="27"/>
      <c r="N232" s="27"/>
      <c r="O232" s="27"/>
    </row>
    <row r="233" spans="6:15" s="25" customFormat="1" ht="15">
      <c r="F233" s="27"/>
      <c r="H233" s="27"/>
      <c r="I233" s="27"/>
      <c r="L233" s="27"/>
      <c r="M233" s="27"/>
      <c r="N233" s="27"/>
      <c r="O233" s="27"/>
    </row>
    <row r="234" spans="6:15" s="25" customFormat="1" ht="15">
      <c r="F234" s="27"/>
      <c r="H234" s="27"/>
      <c r="I234" s="27"/>
      <c r="L234" s="27"/>
      <c r="M234" s="27"/>
      <c r="N234" s="27"/>
      <c r="O234" s="27"/>
    </row>
    <row r="235" spans="6:15" s="25" customFormat="1" ht="15">
      <c r="F235" s="27"/>
      <c r="H235" s="27"/>
      <c r="I235" s="27"/>
      <c r="L235" s="27"/>
      <c r="M235" s="27"/>
      <c r="N235" s="27"/>
      <c r="O235" s="27"/>
    </row>
    <row r="236" spans="6:15" s="25" customFormat="1" ht="15">
      <c r="F236" s="27"/>
      <c r="H236" s="27"/>
      <c r="I236" s="27"/>
      <c r="L236" s="27"/>
      <c r="M236" s="27"/>
      <c r="N236" s="27"/>
      <c r="O236" s="27"/>
    </row>
    <row r="237" spans="6:15" s="25" customFormat="1" ht="15">
      <c r="F237" s="27"/>
      <c r="H237" s="27"/>
      <c r="I237" s="27"/>
      <c r="L237" s="27"/>
      <c r="M237" s="27"/>
      <c r="N237" s="27"/>
      <c r="O237" s="27"/>
    </row>
    <row r="238" spans="6:15" s="25" customFormat="1" ht="15">
      <c r="F238" s="27"/>
      <c r="H238" s="27"/>
      <c r="I238" s="27"/>
      <c r="L238" s="27"/>
      <c r="M238" s="27"/>
      <c r="N238" s="27"/>
      <c r="O238" s="27"/>
    </row>
    <row r="239" spans="6:15" s="25" customFormat="1" ht="15">
      <c r="F239" s="27"/>
      <c r="H239" s="27"/>
      <c r="I239" s="27"/>
      <c r="L239" s="27"/>
      <c r="M239" s="27"/>
      <c r="N239" s="27"/>
      <c r="O239" s="27"/>
    </row>
    <row r="240" spans="6:15" s="25" customFormat="1" ht="15">
      <c r="F240" s="27"/>
      <c r="H240" s="27"/>
      <c r="I240" s="27"/>
      <c r="L240" s="27"/>
      <c r="M240" s="27"/>
      <c r="N240" s="27"/>
      <c r="O240" s="27"/>
    </row>
    <row r="241" spans="6:15" s="25" customFormat="1" ht="15">
      <c r="F241" s="27"/>
      <c r="H241" s="27"/>
      <c r="I241" s="27"/>
      <c r="L241" s="27"/>
      <c r="M241" s="27"/>
      <c r="N241" s="27"/>
      <c r="O241" s="27"/>
    </row>
    <row r="242" spans="6:15" s="25" customFormat="1" ht="15">
      <c r="F242" s="27"/>
      <c r="H242" s="27"/>
      <c r="I242" s="27"/>
      <c r="L242" s="27"/>
      <c r="M242" s="27"/>
      <c r="N242" s="27"/>
      <c r="O242" s="27"/>
    </row>
    <row r="243" spans="6:15" s="25" customFormat="1" ht="15">
      <c r="F243" s="27"/>
      <c r="H243" s="27"/>
      <c r="I243" s="27"/>
      <c r="L243" s="27"/>
      <c r="M243" s="27"/>
      <c r="N243" s="27"/>
      <c r="O243" s="27"/>
    </row>
    <row r="244" spans="6:15" s="25" customFormat="1" ht="15">
      <c r="F244" s="27"/>
      <c r="H244" s="27"/>
      <c r="I244" s="27"/>
      <c r="L244" s="27"/>
      <c r="M244" s="27"/>
      <c r="N244" s="27"/>
      <c r="O244" s="27"/>
    </row>
    <row r="245" spans="6:15" s="25" customFormat="1" ht="15">
      <c r="F245" s="27"/>
      <c r="H245" s="27"/>
      <c r="I245" s="27"/>
      <c r="L245" s="27"/>
      <c r="M245" s="27"/>
      <c r="N245" s="27"/>
      <c r="O245" s="27"/>
    </row>
    <row r="246" spans="6:15" s="25" customFormat="1" ht="15">
      <c r="F246" s="27"/>
      <c r="H246" s="27"/>
      <c r="I246" s="27"/>
      <c r="L246" s="27"/>
      <c r="M246" s="27"/>
      <c r="N246" s="27"/>
      <c r="O246" s="27"/>
    </row>
    <row r="247" spans="6:15" s="25" customFormat="1" ht="15">
      <c r="F247" s="27"/>
      <c r="H247" s="27"/>
      <c r="I247" s="27"/>
      <c r="L247" s="27"/>
      <c r="M247" s="27"/>
      <c r="N247" s="27"/>
      <c r="O247" s="27"/>
    </row>
    <row r="248" spans="6:15" s="25" customFormat="1" ht="15">
      <c r="F248" s="27"/>
      <c r="H248" s="27"/>
      <c r="I248" s="27"/>
      <c r="L248" s="27"/>
      <c r="M248" s="27"/>
      <c r="N248" s="27"/>
      <c r="O248" s="27"/>
    </row>
    <row r="249" spans="6:15" s="25" customFormat="1" ht="15">
      <c r="F249" s="27"/>
      <c r="H249" s="27"/>
      <c r="I249" s="27"/>
      <c r="L249" s="27"/>
      <c r="M249" s="27"/>
      <c r="N249" s="27"/>
      <c r="O249" s="27"/>
    </row>
    <row r="250" spans="6:15" s="25" customFormat="1" ht="15">
      <c r="F250" s="27"/>
      <c r="H250" s="27"/>
      <c r="I250" s="27"/>
      <c r="L250" s="27"/>
      <c r="M250" s="27"/>
      <c r="N250" s="27"/>
      <c r="O250" s="27"/>
    </row>
    <row r="251" spans="6:15" s="25" customFormat="1" ht="15">
      <c r="F251" s="27"/>
      <c r="H251" s="27"/>
      <c r="I251" s="27"/>
      <c r="L251" s="27"/>
      <c r="M251" s="27"/>
      <c r="N251" s="27"/>
      <c r="O251" s="27"/>
    </row>
    <row r="252" spans="6:15" s="25" customFormat="1" ht="15">
      <c r="F252" s="27"/>
      <c r="H252" s="27"/>
      <c r="I252" s="27"/>
      <c r="L252" s="27"/>
      <c r="M252" s="27"/>
      <c r="N252" s="27"/>
      <c r="O252" s="27"/>
    </row>
    <row r="253" spans="6:15" s="25" customFormat="1" ht="15">
      <c r="F253" s="27"/>
      <c r="H253" s="27"/>
      <c r="I253" s="27"/>
      <c r="L253" s="27"/>
      <c r="M253" s="27"/>
      <c r="N253" s="27"/>
      <c r="O253" s="27"/>
    </row>
    <row r="254" spans="6:15" s="25" customFormat="1" ht="15">
      <c r="F254" s="27"/>
      <c r="H254" s="27"/>
      <c r="I254" s="27"/>
      <c r="L254" s="27"/>
      <c r="M254" s="27"/>
      <c r="N254" s="27"/>
      <c r="O254" s="27"/>
    </row>
    <row r="255" spans="6:15" s="25" customFormat="1" ht="15">
      <c r="F255" s="27"/>
      <c r="H255" s="27"/>
      <c r="I255" s="27"/>
      <c r="L255" s="27"/>
      <c r="M255" s="27"/>
      <c r="N255" s="27"/>
      <c r="O255" s="27"/>
    </row>
    <row r="256" spans="6:15" s="25" customFormat="1" ht="15">
      <c r="F256" s="27"/>
      <c r="H256" s="27"/>
      <c r="I256" s="27"/>
      <c r="L256" s="27"/>
      <c r="M256" s="27"/>
      <c r="N256" s="27"/>
      <c r="O256" s="27"/>
    </row>
    <row r="257" spans="6:15" s="25" customFormat="1" ht="15">
      <c r="F257" s="27"/>
      <c r="H257" s="27"/>
      <c r="I257" s="27"/>
      <c r="L257" s="27"/>
      <c r="M257" s="27"/>
      <c r="N257" s="27"/>
      <c r="O257" s="27"/>
    </row>
    <row r="258" spans="6:15" s="25" customFormat="1" ht="15">
      <c r="F258" s="27"/>
      <c r="H258" s="27"/>
      <c r="I258" s="27"/>
      <c r="L258" s="27"/>
      <c r="M258" s="27"/>
      <c r="N258" s="27"/>
      <c r="O258" s="27"/>
    </row>
    <row r="259" spans="6:15" s="25" customFormat="1" ht="15">
      <c r="F259" s="27"/>
      <c r="H259" s="27"/>
      <c r="I259" s="27"/>
      <c r="L259" s="27"/>
      <c r="M259" s="27"/>
      <c r="N259" s="27"/>
      <c r="O259" s="27"/>
    </row>
    <row r="260" spans="6:15" s="25" customFormat="1" ht="15">
      <c r="F260" s="27"/>
      <c r="H260" s="27"/>
      <c r="I260" s="27"/>
      <c r="L260" s="27"/>
      <c r="M260" s="27"/>
      <c r="N260" s="27"/>
      <c r="O260" s="27"/>
    </row>
    <row r="261" spans="6:15" s="25" customFormat="1" ht="15">
      <c r="F261" s="27"/>
      <c r="H261" s="27"/>
      <c r="I261" s="27"/>
      <c r="L261" s="27"/>
      <c r="M261" s="27"/>
      <c r="N261" s="27"/>
      <c r="O261" s="27"/>
    </row>
    <row r="262" spans="6:15" s="25" customFormat="1" ht="15">
      <c r="F262" s="27"/>
      <c r="H262" s="27"/>
      <c r="I262" s="27"/>
      <c r="L262" s="27"/>
      <c r="M262" s="27"/>
      <c r="N262" s="27"/>
      <c r="O262" s="27"/>
    </row>
    <row r="263" spans="6:15" s="25" customFormat="1" ht="15">
      <c r="F263" s="27"/>
      <c r="H263" s="27"/>
      <c r="I263" s="27"/>
      <c r="L263" s="27"/>
      <c r="M263" s="27"/>
      <c r="N263" s="27"/>
      <c r="O263" s="27"/>
    </row>
    <row r="264" spans="6:15" s="25" customFormat="1" ht="15">
      <c r="F264" s="27"/>
      <c r="H264" s="27"/>
      <c r="I264" s="27"/>
      <c r="L264" s="27"/>
      <c r="M264" s="27"/>
      <c r="N264" s="27"/>
      <c r="O264" s="27"/>
    </row>
    <row r="265" spans="6:15" s="25" customFormat="1" ht="15">
      <c r="F265" s="27"/>
      <c r="H265" s="27"/>
      <c r="I265" s="27"/>
      <c r="L265" s="27"/>
      <c r="M265" s="27"/>
      <c r="N265" s="27"/>
      <c r="O265" s="27"/>
    </row>
    <row r="266" spans="6:15" s="25" customFormat="1" ht="15">
      <c r="F266" s="27"/>
      <c r="H266" s="27"/>
      <c r="I266" s="27"/>
      <c r="L266" s="27"/>
      <c r="M266" s="27"/>
      <c r="N266" s="27"/>
      <c r="O266" s="27"/>
    </row>
    <row r="267" spans="6:15" s="25" customFormat="1" ht="15">
      <c r="F267" s="27"/>
      <c r="H267" s="27"/>
      <c r="I267" s="27"/>
      <c r="L267" s="27"/>
      <c r="M267" s="27"/>
      <c r="N267" s="27"/>
      <c r="O267" s="27"/>
    </row>
    <row r="268" spans="6:15" s="25" customFormat="1" ht="15">
      <c r="F268" s="27"/>
      <c r="H268" s="27"/>
      <c r="I268" s="27"/>
      <c r="L268" s="27"/>
      <c r="M268" s="27"/>
      <c r="N268" s="27"/>
      <c r="O268" s="27"/>
    </row>
    <row r="269" spans="6:15" s="25" customFormat="1" ht="15">
      <c r="F269" s="27"/>
      <c r="H269" s="27"/>
      <c r="I269" s="27"/>
      <c r="L269" s="27"/>
      <c r="M269" s="27"/>
      <c r="N269" s="27"/>
      <c r="O269" s="27"/>
    </row>
    <row r="270" spans="6:15" s="25" customFormat="1" ht="15">
      <c r="F270" s="27"/>
      <c r="H270" s="27"/>
      <c r="I270" s="27"/>
      <c r="L270" s="27"/>
      <c r="M270" s="27"/>
      <c r="N270" s="27"/>
      <c r="O270" s="27"/>
    </row>
    <row r="271" spans="6:15" s="25" customFormat="1" ht="15">
      <c r="F271" s="27"/>
      <c r="H271" s="27"/>
      <c r="I271" s="27"/>
      <c r="L271" s="27"/>
      <c r="M271" s="27"/>
      <c r="N271" s="27"/>
      <c r="O271" s="27"/>
    </row>
    <row r="272" spans="6:15" s="25" customFormat="1" ht="15">
      <c r="F272" s="27"/>
      <c r="H272" s="27"/>
      <c r="I272" s="27"/>
      <c r="L272" s="27"/>
      <c r="M272" s="27"/>
      <c r="N272" s="27"/>
      <c r="O272" s="27"/>
    </row>
    <row r="273" spans="6:15" s="25" customFormat="1" ht="15">
      <c r="F273" s="27"/>
      <c r="H273" s="27"/>
      <c r="I273" s="27"/>
      <c r="L273" s="27"/>
      <c r="M273" s="27"/>
      <c r="N273" s="27"/>
      <c r="O273" s="27"/>
    </row>
    <row r="274" spans="6:15" s="25" customFormat="1" ht="15">
      <c r="F274" s="27"/>
      <c r="H274" s="27"/>
      <c r="I274" s="27"/>
      <c r="L274" s="27"/>
      <c r="M274" s="27"/>
      <c r="N274" s="27"/>
      <c r="O274" s="27"/>
    </row>
    <row r="275" spans="6:15" s="25" customFormat="1" ht="15">
      <c r="F275" s="27"/>
      <c r="H275" s="27"/>
      <c r="I275" s="27"/>
      <c r="L275" s="27"/>
      <c r="M275" s="27"/>
      <c r="N275" s="27"/>
      <c r="O275" s="27"/>
    </row>
    <row r="276" spans="6:15" s="25" customFormat="1" ht="15">
      <c r="F276" s="27"/>
      <c r="H276" s="27"/>
      <c r="I276" s="27"/>
      <c r="L276" s="27"/>
      <c r="M276" s="27"/>
      <c r="N276" s="27"/>
      <c r="O276" s="27"/>
    </row>
    <row r="277" spans="6:15" s="25" customFormat="1" ht="15">
      <c r="F277" s="27"/>
      <c r="H277" s="27"/>
      <c r="I277" s="27"/>
      <c r="L277" s="27"/>
      <c r="M277" s="27"/>
      <c r="N277" s="27"/>
      <c r="O277" s="27"/>
    </row>
    <row r="278" spans="6:15" s="25" customFormat="1" ht="15">
      <c r="F278" s="27"/>
      <c r="H278" s="27"/>
      <c r="I278" s="27"/>
      <c r="L278" s="27"/>
      <c r="M278" s="27"/>
      <c r="N278" s="27"/>
      <c r="O278" s="27"/>
    </row>
    <row r="279" spans="6:15" s="25" customFormat="1" ht="15">
      <c r="F279" s="27"/>
      <c r="H279" s="27"/>
      <c r="I279" s="27"/>
      <c r="L279" s="27"/>
      <c r="M279" s="27"/>
      <c r="N279" s="27"/>
      <c r="O279" s="27"/>
    </row>
    <row r="280" spans="6:15" s="25" customFormat="1" ht="15">
      <c r="F280" s="27"/>
      <c r="H280" s="27"/>
      <c r="I280" s="27"/>
      <c r="L280" s="27"/>
      <c r="M280" s="27"/>
      <c r="N280" s="27"/>
      <c r="O280" s="27"/>
    </row>
    <row r="281" spans="6:15" s="25" customFormat="1" ht="15">
      <c r="F281" s="27"/>
      <c r="H281" s="27"/>
      <c r="I281" s="27"/>
      <c r="L281" s="27"/>
      <c r="M281" s="27"/>
      <c r="N281" s="27"/>
      <c r="O281" s="27"/>
    </row>
    <row r="282" spans="6:15" s="25" customFormat="1" ht="15">
      <c r="F282" s="27"/>
      <c r="H282" s="27"/>
      <c r="I282" s="27"/>
      <c r="L282" s="27"/>
      <c r="M282" s="27"/>
      <c r="N282" s="27"/>
      <c r="O282" s="27"/>
    </row>
    <row r="283" spans="6:15" s="25" customFormat="1" ht="15">
      <c r="F283" s="27"/>
      <c r="H283" s="27"/>
      <c r="I283" s="27"/>
      <c r="L283" s="27"/>
      <c r="M283" s="27"/>
      <c r="N283" s="27"/>
      <c r="O283" s="27"/>
    </row>
    <row r="284" spans="6:15" s="25" customFormat="1" ht="15">
      <c r="F284" s="27"/>
      <c r="H284" s="27"/>
      <c r="I284" s="27"/>
      <c r="L284" s="27"/>
      <c r="M284" s="27"/>
      <c r="N284" s="27"/>
      <c r="O284" s="27"/>
    </row>
    <row r="285" spans="6:15" s="25" customFormat="1" ht="15">
      <c r="F285" s="27"/>
      <c r="H285" s="27"/>
      <c r="I285" s="27"/>
      <c r="L285" s="27"/>
      <c r="M285" s="27"/>
      <c r="N285" s="27"/>
      <c r="O285" s="27"/>
    </row>
    <row r="286" spans="6:15" s="25" customFormat="1" ht="15">
      <c r="F286" s="27"/>
      <c r="H286" s="27"/>
      <c r="I286" s="27"/>
      <c r="L286" s="27"/>
      <c r="M286" s="27"/>
      <c r="N286" s="27"/>
      <c r="O286" s="27"/>
    </row>
    <row r="287" spans="6:15" s="25" customFormat="1" ht="15">
      <c r="F287" s="27"/>
      <c r="H287" s="27"/>
      <c r="I287" s="27"/>
      <c r="L287" s="27"/>
      <c r="M287" s="27"/>
      <c r="N287" s="27"/>
      <c r="O287" s="27"/>
    </row>
    <row r="288" spans="6:15" s="25" customFormat="1" ht="15">
      <c r="F288" s="27"/>
      <c r="H288" s="27"/>
      <c r="I288" s="27"/>
      <c r="L288" s="27"/>
      <c r="M288" s="27"/>
      <c r="N288" s="27"/>
      <c r="O288" s="27"/>
    </row>
    <row r="289" spans="6:15" s="25" customFormat="1" ht="15">
      <c r="F289" s="27"/>
      <c r="H289" s="27"/>
      <c r="I289" s="27"/>
      <c r="L289" s="27"/>
      <c r="M289" s="27"/>
      <c r="N289" s="27"/>
      <c r="O289" s="27"/>
    </row>
    <row r="290" spans="6:15" s="25" customFormat="1" ht="15">
      <c r="F290" s="27"/>
      <c r="H290" s="27"/>
      <c r="I290" s="27"/>
      <c r="L290" s="27"/>
      <c r="M290" s="27"/>
      <c r="N290" s="27"/>
      <c r="O290" s="27"/>
    </row>
    <row r="291" spans="6:15" s="25" customFormat="1" ht="15">
      <c r="F291" s="27"/>
      <c r="H291" s="27"/>
      <c r="I291" s="27"/>
      <c r="L291" s="27"/>
      <c r="M291" s="27"/>
      <c r="N291" s="27"/>
      <c r="O291" s="27"/>
    </row>
    <row r="292" spans="6:15" s="25" customFormat="1" ht="15">
      <c r="F292" s="27"/>
      <c r="H292" s="27"/>
      <c r="I292" s="27"/>
      <c r="L292" s="27"/>
      <c r="M292" s="27"/>
      <c r="N292" s="27"/>
      <c r="O292" s="27"/>
    </row>
    <row r="293" spans="6:15" s="25" customFormat="1" ht="15">
      <c r="F293" s="27"/>
      <c r="H293" s="27"/>
      <c r="I293" s="27"/>
      <c r="L293" s="27"/>
      <c r="M293" s="27"/>
      <c r="N293" s="27"/>
      <c r="O293" s="27"/>
    </row>
    <row r="294" spans="6:15" s="25" customFormat="1" ht="15">
      <c r="F294" s="27"/>
      <c r="H294" s="27"/>
      <c r="I294" s="27"/>
      <c r="L294" s="27"/>
      <c r="M294" s="27"/>
      <c r="N294" s="27"/>
      <c r="O294" s="27"/>
    </row>
    <row r="295" spans="6:15" s="25" customFormat="1" ht="15">
      <c r="F295" s="27"/>
      <c r="H295" s="27"/>
      <c r="I295" s="27"/>
      <c r="L295" s="27"/>
      <c r="M295" s="27"/>
      <c r="N295" s="27"/>
      <c r="O295" s="27"/>
    </row>
    <row r="296" spans="6:15" s="25" customFormat="1" ht="15">
      <c r="F296" s="27"/>
      <c r="H296" s="27"/>
      <c r="I296" s="27"/>
      <c r="L296" s="27"/>
      <c r="M296" s="27"/>
      <c r="N296" s="27"/>
      <c r="O296" s="27"/>
    </row>
    <row r="297" spans="6:15" s="25" customFormat="1" ht="15">
      <c r="F297" s="27"/>
      <c r="H297" s="27"/>
      <c r="I297" s="27"/>
      <c r="L297" s="27"/>
      <c r="M297" s="27"/>
      <c r="N297" s="27"/>
      <c r="O297" s="27"/>
    </row>
    <row r="298" spans="6:15" s="25" customFormat="1" ht="15">
      <c r="F298" s="27"/>
      <c r="H298" s="27"/>
      <c r="I298" s="27"/>
      <c r="L298" s="27"/>
      <c r="M298" s="27"/>
      <c r="N298" s="27"/>
      <c r="O298" s="27"/>
    </row>
    <row r="299" spans="6:15" s="25" customFormat="1" ht="15">
      <c r="F299" s="27"/>
      <c r="H299" s="27"/>
      <c r="I299" s="27"/>
      <c r="L299" s="27"/>
      <c r="M299" s="27"/>
      <c r="N299" s="27"/>
      <c r="O299" s="27"/>
    </row>
    <row r="300" spans="6:15" s="25" customFormat="1" ht="15">
      <c r="F300" s="27"/>
      <c r="H300" s="27"/>
      <c r="I300" s="27"/>
      <c r="L300" s="27"/>
      <c r="M300" s="27"/>
      <c r="N300" s="27"/>
      <c r="O300" s="27"/>
    </row>
    <row r="301" spans="6:15" s="25" customFormat="1" ht="15">
      <c r="F301" s="27"/>
      <c r="H301" s="27"/>
      <c r="I301" s="27"/>
      <c r="L301" s="27"/>
      <c r="M301" s="27"/>
      <c r="N301" s="27"/>
      <c r="O301" s="27"/>
    </row>
    <row r="302" spans="6:15" s="25" customFormat="1" ht="15">
      <c r="F302" s="27"/>
      <c r="H302" s="27"/>
      <c r="I302" s="27"/>
      <c r="L302" s="27"/>
      <c r="M302" s="27"/>
      <c r="N302" s="27"/>
      <c r="O302" s="27"/>
    </row>
    <row r="303" spans="6:15" s="25" customFormat="1" ht="15">
      <c r="F303" s="27"/>
      <c r="H303" s="27"/>
      <c r="I303" s="27"/>
      <c r="L303" s="27"/>
      <c r="M303" s="27"/>
      <c r="N303" s="27"/>
      <c r="O303" s="27"/>
    </row>
    <row r="304" spans="6:15" s="25" customFormat="1" ht="15">
      <c r="F304" s="27"/>
      <c r="H304" s="27"/>
      <c r="I304" s="27"/>
      <c r="L304" s="27"/>
      <c r="M304" s="27"/>
      <c r="N304" s="27"/>
      <c r="O304" s="27"/>
    </row>
    <row r="305" spans="6:15" s="25" customFormat="1" ht="15">
      <c r="F305" s="27"/>
      <c r="H305" s="27"/>
      <c r="I305" s="27"/>
      <c r="L305" s="27"/>
      <c r="M305" s="27"/>
      <c r="N305" s="27"/>
      <c r="O305" s="27"/>
    </row>
    <row r="306" spans="6:15" s="25" customFormat="1" ht="15">
      <c r="F306" s="27"/>
      <c r="H306" s="27"/>
      <c r="I306" s="27"/>
      <c r="L306" s="27"/>
      <c r="M306" s="27"/>
      <c r="N306" s="27"/>
      <c r="O306" s="27"/>
    </row>
    <row r="307" spans="6:15" s="25" customFormat="1" ht="15">
      <c r="F307" s="27"/>
      <c r="H307" s="27"/>
      <c r="I307" s="27"/>
      <c r="L307" s="27"/>
      <c r="M307" s="27"/>
      <c r="N307" s="27"/>
      <c r="O307" s="27"/>
    </row>
    <row r="308" spans="6:15" s="25" customFormat="1" ht="15">
      <c r="F308" s="27"/>
      <c r="H308" s="27"/>
      <c r="I308" s="27"/>
      <c r="L308" s="27"/>
      <c r="M308" s="27"/>
      <c r="N308" s="27"/>
      <c r="O308" s="27"/>
    </row>
    <row r="309" spans="6:15" s="25" customFormat="1" ht="15">
      <c r="F309" s="27"/>
      <c r="H309" s="27"/>
      <c r="I309" s="27"/>
      <c r="L309" s="27"/>
      <c r="M309" s="27"/>
      <c r="N309" s="27"/>
      <c r="O309" s="27"/>
    </row>
    <row r="310" spans="6:15" s="25" customFormat="1" ht="15">
      <c r="F310" s="27"/>
      <c r="H310" s="27"/>
      <c r="I310" s="27"/>
      <c r="L310" s="27"/>
      <c r="M310" s="27"/>
      <c r="N310" s="27"/>
      <c r="O310" s="27"/>
    </row>
    <row r="311" spans="6:15" s="25" customFormat="1" ht="15">
      <c r="F311" s="27"/>
      <c r="H311" s="27"/>
      <c r="I311" s="27"/>
      <c r="L311" s="27"/>
      <c r="M311" s="27"/>
      <c r="N311" s="27"/>
      <c r="O311" s="27"/>
    </row>
    <row r="312" spans="6:15" s="25" customFormat="1" ht="15">
      <c r="F312" s="27"/>
      <c r="H312" s="27"/>
      <c r="I312" s="27"/>
      <c r="L312" s="27"/>
      <c r="M312" s="27"/>
      <c r="N312" s="27"/>
      <c r="O312" s="27"/>
    </row>
    <row r="313" spans="6:15" s="25" customFormat="1" ht="15">
      <c r="F313" s="27"/>
      <c r="H313" s="27"/>
      <c r="I313" s="27"/>
      <c r="L313" s="27"/>
      <c r="M313" s="27"/>
      <c r="N313" s="27"/>
      <c r="O313" s="27"/>
    </row>
    <row r="314" spans="6:15" s="25" customFormat="1" ht="15">
      <c r="F314" s="27"/>
      <c r="H314" s="27"/>
      <c r="I314" s="27"/>
      <c r="L314" s="27"/>
      <c r="M314" s="27"/>
      <c r="N314" s="27"/>
      <c r="O314" s="27"/>
    </row>
    <row r="315" spans="6:15" s="25" customFormat="1" ht="15">
      <c r="F315" s="27"/>
      <c r="H315" s="27"/>
      <c r="I315" s="27"/>
      <c r="L315" s="27"/>
      <c r="M315" s="27"/>
      <c r="N315" s="27"/>
      <c r="O315" s="27"/>
    </row>
    <row r="316" spans="6:15" s="25" customFormat="1" ht="15">
      <c r="F316" s="27"/>
      <c r="H316" s="27"/>
      <c r="I316" s="27"/>
      <c r="L316" s="27"/>
      <c r="M316" s="27"/>
      <c r="N316" s="27"/>
      <c r="O316" s="27"/>
    </row>
    <row r="317" spans="6:15" s="25" customFormat="1" ht="15">
      <c r="F317" s="27"/>
      <c r="H317" s="27"/>
      <c r="I317" s="27"/>
      <c r="L317" s="27"/>
      <c r="M317" s="27"/>
      <c r="N317" s="27"/>
      <c r="O317" s="27"/>
    </row>
    <row r="318" spans="6:15" s="25" customFormat="1" ht="15">
      <c r="F318" s="27"/>
      <c r="H318" s="27"/>
      <c r="I318" s="27"/>
      <c r="L318" s="27"/>
      <c r="M318" s="27"/>
      <c r="N318" s="27"/>
      <c r="O318" s="27"/>
    </row>
    <row r="319" spans="6:15" s="25" customFormat="1" ht="15">
      <c r="F319" s="27"/>
      <c r="H319" s="27"/>
      <c r="I319" s="27"/>
      <c r="L319" s="27"/>
      <c r="M319" s="27"/>
      <c r="N319" s="27"/>
      <c r="O319" s="27"/>
    </row>
    <row r="320" spans="6:15" s="25" customFormat="1" ht="15">
      <c r="F320" s="27"/>
      <c r="H320" s="27"/>
      <c r="I320" s="27"/>
      <c r="L320" s="27"/>
      <c r="M320" s="27"/>
      <c r="N320" s="27"/>
      <c r="O320" s="27"/>
    </row>
    <row r="321" spans="6:15" s="25" customFormat="1" ht="15">
      <c r="F321" s="27"/>
      <c r="H321" s="27"/>
      <c r="I321" s="27"/>
      <c r="L321" s="27"/>
      <c r="M321" s="27"/>
      <c r="N321" s="27"/>
      <c r="O321" s="27"/>
    </row>
    <row r="322" spans="6:15" s="25" customFormat="1" ht="15">
      <c r="F322" s="27"/>
      <c r="H322" s="27"/>
      <c r="I322" s="27"/>
      <c r="L322" s="27"/>
      <c r="M322" s="27"/>
      <c r="N322" s="27"/>
      <c r="O322" s="27"/>
    </row>
    <row r="323" spans="6:15" s="25" customFormat="1" ht="15">
      <c r="F323" s="27"/>
      <c r="H323" s="27"/>
      <c r="I323" s="27"/>
      <c r="L323" s="27"/>
      <c r="M323" s="27"/>
      <c r="N323" s="27"/>
      <c r="O323" s="27"/>
    </row>
    <row r="324" spans="6:15" s="25" customFormat="1" ht="15">
      <c r="F324" s="27"/>
      <c r="H324" s="27"/>
      <c r="I324" s="27"/>
      <c r="L324" s="27"/>
      <c r="M324" s="27"/>
      <c r="N324" s="27"/>
      <c r="O324" s="27"/>
    </row>
    <row r="325" spans="6:15" s="25" customFormat="1" ht="15">
      <c r="F325" s="27"/>
      <c r="H325" s="27"/>
      <c r="I325" s="27"/>
      <c r="L325" s="27"/>
      <c r="M325" s="27"/>
      <c r="N325" s="27"/>
      <c r="O325" s="27"/>
    </row>
    <row r="326" spans="6:15" s="25" customFormat="1" ht="15">
      <c r="F326" s="27"/>
      <c r="H326" s="27"/>
      <c r="I326" s="27"/>
      <c r="L326" s="27"/>
      <c r="M326" s="27"/>
      <c r="N326" s="27"/>
      <c r="O326" s="27"/>
    </row>
    <row r="327" spans="6:15" s="25" customFormat="1" ht="15">
      <c r="F327" s="27"/>
      <c r="H327" s="27"/>
      <c r="I327" s="27"/>
      <c r="L327" s="27"/>
      <c r="M327" s="27"/>
      <c r="N327" s="27"/>
      <c r="O327" s="27"/>
    </row>
    <row r="328" spans="6:15" s="25" customFormat="1" ht="15">
      <c r="F328" s="27"/>
      <c r="H328" s="27"/>
      <c r="I328" s="27"/>
      <c r="L328" s="27"/>
      <c r="M328" s="27"/>
      <c r="N328" s="27"/>
      <c r="O328" s="27"/>
    </row>
    <row r="329" spans="6:15" s="25" customFormat="1" ht="15">
      <c r="F329" s="27"/>
      <c r="H329" s="27"/>
      <c r="I329" s="27"/>
      <c r="L329" s="27"/>
      <c r="M329" s="27"/>
      <c r="N329" s="27"/>
      <c r="O329" s="27"/>
    </row>
    <row r="330" spans="6:15" s="25" customFormat="1" ht="15">
      <c r="F330" s="27"/>
      <c r="H330" s="27"/>
      <c r="I330" s="27"/>
      <c r="L330" s="27"/>
      <c r="M330" s="27"/>
      <c r="N330" s="27"/>
      <c r="O330" s="27"/>
    </row>
    <row r="331" spans="6:15" s="25" customFormat="1" ht="15">
      <c r="F331" s="27"/>
      <c r="H331" s="27"/>
      <c r="I331" s="27"/>
      <c r="L331" s="27"/>
      <c r="M331" s="27"/>
      <c r="N331" s="27"/>
      <c r="O331" s="27"/>
    </row>
    <row r="332" spans="6:15" s="25" customFormat="1" ht="15">
      <c r="F332" s="27"/>
      <c r="H332" s="27"/>
      <c r="I332" s="27"/>
      <c r="L332" s="27"/>
      <c r="M332" s="27"/>
      <c r="N332" s="27"/>
      <c r="O332" s="27"/>
    </row>
    <row r="333" spans="6:15" s="25" customFormat="1" ht="15">
      <c r="F333" s="27"/>
      <c r="H333" s="27"/>
      <c r="I333" s="27"/>
      <c r="L333" s="27"/>
      <c r="M333" s="27"/>
      <c r="N333" s="27"/>
      <c r="O333" s="27"/>
    </row>
    <row r="334" spans="6:15" s="25" customFormat="1" ht="15">
      <c r="F334" s="27"/>
      <c r="H334" s="27"/>
      <c r="I334" s="27"/>
      <c r="L334" s="27"/>
      <c r="M334" s="27"/>
      <c r="N334" s="27"/>
      <c r="O334" s="27"/>
    </row>
    <row r="335" spans="6:15" s="25" customFormat="1" ht="15">
      <c r="F335" s="27"/>
      <c r="H335" s="27"/>
      <c r="I335" s="27"/>
      <c r="L335" s="27"/>
      <c r="M335" s="27"/>
      <c r="N335" s="27"/>
      <c r="O335" s="27"/>
    </row>
    <row r="336" spans="6:15" s="25" customFormat="1" ht="15">
      <c r="F336" s="27"/>
      <c r="H336" s="27"/>
      <c r="I336" s="27"/>
      <c r="L336" s="27"/>
      <c r="M336" s="27"/>
      <c r="N336" s="27"/>
      <c r="O336" s="27"/>
    </row>
    <row r="337" spans="6:15" s="25" customFormat="1" ht="15">
      <c r="F337" s="27"/>
      <c r="H337" s="27"/>
      <c r="I337" s="27"/>
      <c r="L337" s="27"/>
      <c r="M337" s="27"/>
      <c r="N337" s="27"/>
      <c r="O337" s="27"/>
    </row>
    <row r="338" spans="6:15" s="25" customFormat="1" ht="15">
      <c r="F338" s="27"/>
      <c r="H338" s="27"/>
      <c r="I338" s="27"/>
      <c r="L338" s="27"/>
      <c r="M338" s="27"/>
      <c r="N338" s="27"/>
      <c r="O338" s="27"/>
    </row>
    <row r="339" spans="6:15" s="25" customFormat="1" ht="15">
      <c r="F339" s="27"/>
      <c r="H339" s="27"/>
      <c r="I339" s="27"/>
      <c r="L339" s="27"/>
      <c r="M339" s="27"/>
      <c r="N339" s="27"/>
      <c r="O339" s="27"/>
    </row>
    <row r="340" spans="6:15" s="25" customFormat="1" ht="15">
      <c r="F340" s="27"/>
      <c r="H340" s="27"/>
      <c r="I340" s="27"/>
      <c r="L340" s="27"/>
      <c r="M340" s="27"/>
      <c r="N340" s="27"/>
      <c r="O340" s="27"/>
    </row>
    <row r="341" spans="6:15" s="25" customFormat="1" ht="15">
      <c r="F341" s="27"/>
      <c r="H341" s="27"/>
      <c r="I341" s="27"/>
      <c r="L341" s="27"/>
      <c r="M341" s="27"/>
      <c r="N341" s="27"/>
      <c r="O341" s="27"/>
    </row>
    <row r="342" spans="6:15" s="25" customFormat="1" ht="15">
      <c r="F342" s="27"/>
      <c r="H342" s="27"/>
      <c r="I342" s="27"/>
      <c r="L342" s="27"/>
      <c r="M342" s="27"/>
      <c r="N342" s="27"/>
      <c r="O342" s="27"/>
    </row>
    <row r="343" spans="6:15" s="25" customFormat="1" ht="15">
      <c r="F343" s="27"/>
      <c r="H343" s="27"/>
      <c r="I343" s="27"/>
      <c r="L343" s="27"/>
      <c r="M343" s="27"/>
      <c r="N343" s="27"/>
      <c r="O343" s="27"/>
    </row>
    <row r="344" spans="6:15" s="25" customFormat="1" ht="15">
      <c r="F344" s="27"/>
      <c r="H344" s="27"/>
      <c r="I344" s="27"/>
      <c r="L344" s="27"/>
      <c r="M344" s="27"/>
      <c r="N344" s="27"/>
      <c r="O344" s="27"/>
    </row>
    <row r="345" spans="6:15" s="25" customFormat="1" ht="15">
      <c r="F345" s="27"/>
      <c r="H345" s="27"/>
      <c r="I345" s="27"/>
      <c r="L345" s="27"/>
      <c r="M345" s="27"/>
      <c r="N345" s="27"/>
      <c r="O345" s="27"/>
    </row>
    <row r="346" spans="6:15" s="25" customFormat="1" ht="15">
      <c r="F346" s="27"/>
      <c r="H346" s="27"/>
      <c r="I346" s="27"/>
      <c r="L346" s="27"/>
      <c r="M346" s="27"/>
      <c r="N346" s="27"/>
      <c r="O346" s="27"/>
    </row>
    <row r="347" spans="6:15" s="25" customFormat="1" ht="15">
      <c r="F347" s="27"/>
      <c r="H347" s="27"/>
      <c r="I347" s="27"/>
      <c r="L347" s="27"/>
      <c r="M347" s="27"/>
      <c r="N347" s="27"/>
      <c r="O347" s="27"/>
    </row>
    <row r="348" spans="6:15" s="25" customFormat="1" ht="15">
      <c r="F348" s="27"/>
      <c r="H348" s="27"/>
      <c r="I348" s="27"/>
      <c r="L348" s="27"/>
      <c r="M348" s="27"/>
      <c r="N348" s="27"/>
      <c r="O348" s="27"/>
    </row>
    <row r="349" spans="6:15" s="25" customFormat="1" ht="15">
      <c r="F349" s="27"/>
      <c r="H349" s="27"/>
      <c r="I349" s="27"/>
      <c r="L349" s="27"/>
      <c r="M349" s="27"/>
      <c r="N349" s="27"/>
      <c r="O349" s="27"/>
    </row>
    <row r="350" spans="6:15" s="25" customFormat="1" ht="15">
      <c r="F350" s="27"/>
      <c r="H350" s="27"/>
      <c r="I350" s="27"/>
      <c r="L350" s="27"/>
      <c r="M350" s="27"/>
      <c r="N350" s="27"/>
      <c r="O350" s="27"/>
    </row>
    <row r="351" spans="6:15" s="25" customFormat="1" ht="15">
      <c r="F351" s="27"/>
      <c r="H351" s="27"/>
      <c r="I351" s="27"/>
      <c r="L351" s="27"/>
      <c r="M351" s="27"/>
      <c r="N351" s="27"/>
      <c r="O351" s="27"/>
    </row>
    <row r="352" spans="6:15" s="25" customFormat="1" ht="15">
      <c r="F352" s="27"/>
      <c r="H352" s="27"/>
      <c r="I352" s="27"/>
      <c r="L352" s="27"/>
      <c r="M352" s="27"/>
      <c r="N352" s="27"/>
      <c r="O352" s="27"/>
    </row>
    <row r="353" spans="6:15" s="25" customFormat="1" ht="15">
      <c r="F353" s="27"/>
      <c r="H353" s="27"/>
      <c r="I353" s="27"/>
      <c r="L353" s="27"/>
      <c r="M353" s="27"/>
      <c r="N353" s="27"/>
      <c r="O353" s="27"/>
    </row>
    <row r="354" spans="6:15" s="25" customFormat="1" ht="15">
      <c r="F354" s="27"/>
      <c r="H354" s="27"/>
      <c r="I354" s="27"/>
      <c r="L354" s="27"/>
      <c r="M354" s="27"/>
      <c r="N354" s="27"/>
      <c r="O354" s="27"/>
    </row>
    <row r="355" spans="6:15" s="25" customFormat="1" ht="15">
      <c r="F355" s="27"/>
      <c r="H355" s="27"/>
      <c r="I355" s="27"/>
      <c r="L355" s="27"/>
      <c r="M355" s="27"/>
      <c r="N355" s="27"/>
      <c r="O355" s="27"/>
    </row>
    <row r="356" spans="6:15" s="25" customFormat="1" ht="15">
      <c r="F356" s="27"/>
      <c r="H356" s="27"/>
      <c r="I356" s="27"/>
      <c r="L356" s="27"/>
      <c r="M356" s="27"/>
      <c r="N356" s="27"/>
      <c r="O356" s="27"/>
    </row>
    <row r="357" spans="6:15" s="25" customFormat="1" ht="15">
      <c r="F357" s="27"/>
      <c r="H357" s="27"/>
      <c r="I357" s="27"/>
      <c r="L357" s="27"/>
      <c r="M357" s="27"/>
      <c r="N357" s="27"/>
      <c r="O357" s="27"/>
    </row>
    <row r="358" spans="6:15" s="25" customFormat="1" ht="15">
      <c r="F358" s="27"/>
      <c r="H358" s="27"/>
      <c r="I358" s="27"/>
      <c r="L358" s="27"/>
      <c r="M358" s="27"/>
      <c r="N358" s="27"/>
      <c r="O358" s="27"/>
    </row>
    <row r="359" spans="6:15" s="25" customFormat="1" ht="15">
      <c r="F359" s="27"/>
      <c r="H359" s="27"/>
      <c r="I359" s="27"/>
      <c r="L359" s="27"/>
      <c r="M359" s="27"/>
      <c r="N359" s="27"/>
      <c r="O359" s="27"/>
    </row>
    <row r="360" spans="6:15" s="25" customFormat="1" ht="15">
      <c r="F360" s="27"/>
      <c r="H360" s="27"/>
      <c r="I360" s="27"/>
      <c r="L360" s="27"/>
      <c r="M360" s="27"/>
      <c r="N360" s="27"/>
      <c r="O360" s="27"/>
    </row>
    <row r="361" spans="6:15" s="25" customFormat="1" ht="15">
      <c r="F361" s="27"/>
      <c r="H361" s="27"/>
      <c r="I361" s="27"/>
      <c r="L361" s="27"/>
      <c r="M361" s="27"/>
      <c r="N361" s="27"/>
      <c r="O361" s="27"/>
    </row>
    <row r="362" spans="6:15" s="25" customFormat="1" ht="15">
      <c r="F362" s="27"/>
      <c r="H362" s="27"/>
      <c r="I362" s="27"/>
      <c r="L362" s="27"/>
      <c r="M362" s="27"/>
      <c r="N362" s="27"/>
      <c r="O362" s="27"/>
    </row>
    <row r="363" spans="6:15" s="25" customFormat="1" ht="15">
      <c r="F363" s="27"/>
      <c r="H363" s="27"/>
      <c r="I363" s="27"/>
      <c r="L363" s="27"/>
      <c r="M363" s="27"/>
      <c r="N363" s="27"/>
      <c r="O363" s="27"/>
    </row>
    <row r="364" spans="6:15" s="25" customFormat="1" ht="15">
      <c r="F364" s="27"/>
      <c r="H364" s="27"/>
      <c r="I364" s="27"/>
      <c r="L364" s="27"/>
      <c r="M364" s="27"/>
      <c r="N364" s="27"/>
      <c r="O364" s="27"/>
    </row>
    <row r="365" spans="6:15" s="25" customFormat="1" ht="15">
      <c r="F365" s="27"/>
      <c r="H365" s="27"/>
      <c r="I365" s="27"/>
      <c r="L365" s="27"/>
      <c r="M365" s="27"/>
      <c r="N365" s="27"/>
      <c r="O365" s="27"/>
    </row>
    <row r="366" spans="6:15" s="25" customFormat="1" ht="15">
      <c r="F366" s="27"/>
      <c r="H366" s="27"/>
      <c r="I366" s="27"/>
      <c r="L366" s="27"/>
      <c r="M366" s="27"/>
      <c r="N366" s="27"/>
      <c r="O366" s="27"/>
    </row>
    <row r="367" spans="6:15" s="25" customFormat="1" ht="15">
      <c r="F367" s="27"/>
      <c r="H367" s="27"/>
      <c r="I367" s="27"/>
      <c r="L367" s="27"/>
      <c r="M367" s="27"/>
      <c r="N367" s="27"/>
      <c r="O367" s="27"/>
    </row>
    <row r="368" spans="6:15" s="25" customFormat="1" ht="15">
      <c r="F368" s="27"/>
      <c r="H368" s="27"/>
      <c r="I368" s="27"/>
      <c r="L368" s="27"/>
      <c r="M368" s="27"/>
      <c r="N368" s="27"/>
      <c r="O368" s="27"/>
    </row>
    <row r="369" spans="6:15" s="25" customFormat="1" ht="15">
      <c r="F369" s="27"/>
      <c r="H369" s="27"/>
      <c r="I369" s="27"/>
      <c r="L369" s="27"/>
      <c r="M369" s="27"/>
      <c r="N369" s="27"/>
      <c r="O369" s="27"/>
    </row>
    <row r="370" spans="6:15" s="25" customFormat="1" ht="15">
      <c r="F370" s="27"/>
      <c r="H370" s="27"/>
      <c r="I370" s="27"/>
      <c r="L370" s="27"/>
      <c r="M370" s="27"/>
      <c r="N370" s="27"/>
      <c r="O370" s="27"/>
    </row>
    <row r="371" spans="6:15" s="25" customFormat="1" ht="15">
      <c r="F371" s="27"/>
      <c r="H371" s="27"/>
      <c r="I371" s="27"/>
      <c r="L371" s="27"/>
      <c r="M371" s="27"/>
      <c r="N371" s="27"/>
      <c r="O371" s="27"/>
    </row>
    <row r="372" spans="6:15" s="25" customFormat="1" ht="15">
      <c r="F372" s="27"/>
      <c r="H372" s="27"/>
      <c r="I372" s="27"/>
      <c r="L372" s="27"/>
      <c r="M372" s="27"/>
      <c r="N372" s="27"/>
      <c r="O372" s="27"/>
    </row>
    <row r="373" spans="6:15" s="25" customFormat="1" ht="15">
      <c r="F373" s="27"/>
      <c r="H373" s="27"/>
      <c r="I373" s="27"/>
      <c r="L373" s="27"/>
      <c r="M373" s="27"/>
      <c r="N373" s="27"/>
      <c r="O373" s="27"/>
    </row>
    <row r="374" spans="6:15" s="25" customFormat="1" ht="15">
      <c r="F374" s="27"/>
      <c r="H374" s="27"/>
      <c r="I374" s="27"/>
      <c r="L374" s="27"/>
      <c r="M374" s="27"/>
      <c r="N374" s="27"/>
      <c r="O374" s="27"/>
    </row>
    <row r="375" spans="6:15" s="25" customFormat="1" ht="15">
      <c r="F375" s="27"/>
      <c r="H375" s="27"/>
      <c r="I375" s="27"/>
      <c r="L375" s="27"/>
      <c r="M375" s="27"/>
      <c r="N375" s="27"/>
      <c r="O375" s="27"/>
    </row>
    <row r="376" spans="6:15" s="25" customFormat="1" ht="15">
      <c r="F376" s="27"/>
      <c r="H376" s="27"/>
      <c r="I376" s="27"/>
      <c r="L376" s="27"/>
      <c r="M376" s="27"/>
      <c r="N376" s="27"/>
      <c r="O376" s="27"/>
    </row>
    <row r="377" spans="6:15" s="25" customFormat="1" ht="15">
      <c r="F377" s="27"/>
      <c r="H377" s="27"/>
      <c r="I377" s="27"/>
      <c r="L377" s="27"/>
      <c r="M377" s="27"/>
      <c r="N377" s="27"/>
      <c r="O377" s="27"/>
    </row>
    <row r="378" spans="6:15" s="25" customFormat="1" ht="15">
      <c r="F378" s="27"/>
      <c r="H378" s="27"/>
      <c r="I378" s="27"/>
      <c r="L378" s="27"/>
      <c r="M378" s="27"/>
      <c r="N378" s="27"/>
      <c r="O378" s="27"/>
    </row>
    <row r="379" spans="6:15" s="25" customFormat="1" ht="15">
      <c r="F379" s="27"/>
      <c r="H379" s="27"/>
      <c r="I379" s="27"/>
      <c r="L379" s="27"/>
      <c r="M379" s="27"/>
      <c r="N379" s="27"/>
      <c r="O379" s="27"/>
    </row>
    <row r="380" spans="6:15" s="25" customFormat="1" ht="15">
      <c r="F380" s="27"/>
      <c r="H380" s="27"/>
      <c r="I380" s="27"/>
      <c r="L380" s="27"/>
      <c r="M380" s="27"/>
      <c r="N380" s="27"/>
      <c r="O380" s="27"/>
    </row>
    <row r="381" spans="6:15" s="25" customFormat="1" ht="15">
      <c r="F381" s="27"/>
      <c r="H381" s="27"/>
      <c r="I381" s="27"/>
      <c r="L381" s="27"/>
      <c r="M381" s="27"/>
      <c r="N381" s="27"/>
      <c r="O381" s="27"/>
    </row>
    <row r="382" spans="6:15" s="25" customFormat="1" ht="15">
      <c r="F382" s="27"/>
      <c r="H382" s="27"/>
      <c r="I382" s="27"/>
      <c r="L382" s="27"/>
      <c r="M382" s="27"/>
      <c r="N382" s="27"/>
      <c r="O382" s="27"/>
    </row>
    <row r="383" spans="6:15" s="25" customFormat="1" ht="15">
      <c r="F383" s="27"/>
      <c r="H383" s="27"/>
      <c r="I383" s="27"/>
      <c r="L383" s="27"/>
      <c r="M383" s="27"/>
      <c r="N383" s="27"/>
      <c r="O383" s="27"/>
    </row>
    <row r="384" spans="6:15" s="25" customFormat="1" ht="15">
      <c r="F384" s="27"/>
      <c r="H384" s="27"/>
      <c r="I384" s="27"/>
      <c r="L384" s="27"/>
      <c r="M384" s="27"/>
      <c r="N384" s="27"/>
      <c r="O384" s="27"/>
    </row>
    <row r="385" spans="6:15" s="25" customFormat="1" ht="15">
      <c r="F385" s="27"/>
      <c r="H385" s="27"/>
      <c r="I385" s="27"/>
      <c r="L385" s="27"/>
      <c r="M385" s="27"/>
      <c r="N385" s="27"/>
      <c r="O385" s="27"/>
    </row>
    <row r="386" spans="6:15" s="25" customFormat="1" ht="15">
      <c r="F386" s="27"/>
      <c r="H386" s="27"/>
      <c r="I386" s="27"/>
      <c r="L386" s="27"/>
      <c r="M386" s="27"/>
      <c r="N386" s="27"/>
      <c r="O386" s="27"/>
    </row>
    <row r="387" spans="6:15" s="25" customFormat="1" ht="15">
      <c r="F387" s="27"/>
      <c r="H387" s="27"/>
      <c r="I387" s="27"/>
      <c r="L387" s="27"/>
      <c r="M387" s="27"/>
      <c r="N387" s="27"/>
      <c r="O387" s="27"/>
    </row>
    <row r="388" spans="6:15" s="25" customFormat="1" ht="15">
      <c r="F388" s="27"/>
      <c r="H388" s="27"/>
      <c r="I388" s="27"/>
      <c r="L388" s="27"/>
      <c r="M388" s="27"/>
      <c r="N388" s="27"/>
      <c r="O388" s="27"/>
    </row>
    <row r="389" spans="6:15" s="25" customFormat="1" ht="15">
      <c r="F389" s="27"/>
      <c r="H389" s="27"/>
      <c r="I389" s="27"/>
      <c r="L389" s="27"/>
      <c r="M389" s="27"/>
      <c r="N389" s="27"/>
      <c r="O389" s="27"/>
    </row>
    <row r="390" spans="6:15" s="25" customFormat="1" ht="15">
      <c r="F390" s="27"/>
      <c r="H390" s="27"/>
      <c r="I390" s="27"/>
      <c r="L390" s="27"/>
      <c r="M390" s="27"/>
      <c r="N390" s="27"/>
      <c r="O390" s="27"/>
    </row>
    <row r="391" spans="6:15" s="25" customFormat="1" ht="15">
      <c r="F391" s="27"/>
      <c r="H391" s="27"/>
      <c r="I391" s="27"/>
      <c r="L391" s="27"/>
      <c r="M391" s="27"/>
      <c r="N391" s="27"/>
      <c r="O391" s="27"/>
    </row>
    <row r="392" spans="6:15" s="25" customFormat="1" ht="15">
      <c r="F392" s="27"/>
      <c r="H392" s="27"/>
      <c r="I392" s="27"/>
      <c r="L392" s="27"/>
      <c r="M392" s="27"/>
      <c r="N392" s="27"/>
      <c r="O392" s="27"/>
    </row>
    <row r="393" spans="6:15" s="25" customFormat="1" ht="15">
      <c r="F393" s="27"/>
      <c r="H393" s="27"/>
      <c r="I393" s="27"/>
      <c r="L393" s="27"/>
      <c r="M393" s="27"/>
      <c r="N393" s="27"/>
      <c r="O393" s="27"/>
    </row>
    <row r="394" spans="6:15" s="25" customFormat="1" ht="15">
      <c r="F394" s="27"/>
      <c r="H394" s="27"/>
      <c r="I394" s="27"/>
      <c r="L394" s="27"/>
      <c r="M394" s="27"/>
      <c r="N394" s="27"/>
      <c r="O394" s="27"/>
    </row>
    <row r="395" spans="6:15" s="25" customFormat="1" ht="15">
      <c r="F395" s="27"/>
      <c r="H395" s="27"/>
      <c r="I395" s="27"/>
      <c r="L395" s="27"/>
      <c r="M395" s="27"/>
      <c r="N395" s="27"/>
      <c r="O395" s="27"/>
    </row>
    <row r="396" spans="6:15" s="25" customFormat="1" ht="15">
      <c r="F396" s="27"/>
      <c r="H396" s="27"/>
      <c r="I396" s="27"/>
      <c r="L396" s="27"/>
      <c r="M396" s="27"/>
      <c r="N396" s="27"/>
      <c r="O396" s="27"/>
    </row>
    <row r="397" spans="6:15" s="25" customFormat="1" ht="15">
      <c r="F397" s="27"/>
      <c r="H397" s="27"/>
      <c r="I397" s="27"/>
      <c r="L397" s="27"/>
      <c r="M397" s="27"/>
      <c r="N397" s="27"/>
      <c r="O397" s="27"/>
    </row>
    <row r="398" spans="6:15" s="25" customFormat="1" ht="15">
      <c r="F398" s="27"/>
      <c r="H398" s="27"/>
      <c r="I398" s="27"/>
      <c r="L398" s="27"/>
      <c r="M398" s="27"/>
      <c r="N398" s="27"/>
      <c r="O398" s="27"/>
    </row>
    <row r="399" spans="6:15" s="25" customFormat="1" ht="15">
      <c r="F399" s="27"/>
      <c r="H399" s="27"/>
      <c r="I399" s="27"/>
      <c r="L399" s="27"/>
      <c r="M399" s="27"/>
      <c r="N399" s="27"/>
      <c r="O399" s="27"/>
    </row>
    <row r="400" spans="6:15" s="25" customFormat="1" ht="15">
      <c r="F400" s="27"/>
      <c r="H400" s="27"/>
      <c r="I400" s="27"/>
      <c r="L400" s="27"/>
      <c r="M400" s="27"/>
      <c r="N400" s="27"/>
      <c r="O400" s="27"/>
    </row>
    <row r="401" spans="6:15" s="25" customFormat="1" ht="15">
      <c r="F401" s="27"/>
      <c r="H401" s="27"/>
      <c r="I401" s="27"/>
      <c r="L401" s="27"/>
      <c r="M401" s="27"/>
      <c r="N401" s="27"/>
      <c r="O401" s="27"/>
    </row>
    <row r="402" spans="6:15" s="25" customFormat="1" ht="15">
      <c r="F402" s="27"/>
      <c r="H402" s="27"/>
      <c r="I402" s="27"/>
      <c r="L402" s="27"/>
      <c r="M402" s="27"/>
      <c r="N402" s="27"/>
      <c r="O402" s="27"/>
    </row>
    <row r="403" spans="6:15" s="25" customFormat="1" ht="15">
      <c r="F403" s="27"/>
      <c r="H403" s="27"/>
      <c r="I403" s="27"/>
      <c r="L403" s="27"/>
      <c r="M403" s="27"/>
      <c r="N403" s="27"/>
      <c r="O403" s="27"/>
    </row>
    <row r="404" spans="6:15" s="25" customFormat="1" ht="15">
      <c r="F404" s="27"/>
      <c r="H404" s="27"/>
      <c r="I404" s="27"/>
      <c r="L404" s="27"/>
      <c r="M404" s="27"/>
      <c r="N404" s="27"/>
      <c r="O404" s="27"/>
    </row>
    <row r="405" spans="6:15" s="25" customFormat="1" ht="15">
      <c r="F405" s="27"/>
      <c r="H405" s="27"/>
      <c r="I405" s="27"/>
      <c r="L405" s="27"/>
      <c r="M405" s="27"/>
      <c r="N405" s="27"/>
      <c r="O405" s="27"/>
    </row>
    <row r="406" spans="6:15" s="25" customFormat="1" ht="15">
      <c r="F406" s="27"/>
      <c r="H406" s="27"/>
      <c r="I406" s="27"/>
      <c r="L406" s="27"/>
      <c r="M406" s="27"/>
      <c r="N406" s="27"/>
      <c r="O406" s="27"/>
    </row>
    <row r="407" spans="6:15" s="25" customFormat="1" ht="15">
      <c r="F407" s="27"/>
      <c r="H407" s="27"/>
      <c r="I407" s="27"/>
      <c r="L407" s="27"/>
      <c r="M407" s="27"/>
      <c r="N407" s="27"/>
      <c r="O407" s="27"/>
    </row>
    <row r="408" spans="6:15" s="25" customFormat="1" ht="15">
      <c r="F408" s="27"/>
      <c r="H408" s="27"/>
      <c r="I408" s="27"/>
      <c r="L408" s="27"/>
      <c r="M408" s="27"/>
      <c r="N408" s="27"/>
      <c r="O408" s="27"/>
    </row>
    <row r="409" spans="6:15" s="25" customFormat="1" ht="15">
      <c r="F409" s="27"/>
      <c r="H409" s="27"/>
      <c r="I409" s="27"/>
      <c r="L409" s="27"/>
      <c r="M409" s="27"/>
      <c r="N409" s="27"/>
      <c r="O409" s="27"/>
    </row>
    <row r="410" spans="6:15" s="25" customFormat="1" ht="15">
      <c r="F410" s="27"/>
      <c r="H410" s="27"/>
      <c r="I410" s="27"/>
      <c r="L410" s="27"/>
      <c r="M410" s="27"/>
      <c r="N410" s="27"/>
      <c r="O410" s="27"/>
    </row>
    <row r="411" spans="6:15" s="25" customFormat="1" ht="15">
      <c r="F411" s="27"/>
      <c r="H411" s="27"/>
      <c r="I411" s="27"/>
      <c r="L411" s="27"/>
      <c r="M411" s="27"/>
      <c r="N411" s="27"/>
      <c r="O411" s="27"/>
    </row>
    <row r="412" spans="6:15" s="25" customFormat="1" ht="15">
      <c r="F412" s="27"/>
      <c r="H412" s="27"/>
      <c r="I412" s="27"/>
      <c r="L412" s="27"/>
      <c r="M412" s="27"/>
      <c r="N412" s="27"/>
      <c r="O412" s="27"/>
    </row>
    <row r="413" spans="6:15" s="25" customFormat="1" ht="15">
      <c r="F413" s="27"/>
      <c r="H413" s="27"/>
      <c r="I413" s="27"/>
      <c r="L413" s="27"/>
      <c r="M413" s="27"/>
      <c r="N413" s="27"/>
      <c r="O413" s="27"/>
    </row>
    <row r="414" spans="6:15" s="25" customFormat="1" ht="15">
      <c r="F414" s="27"/>
      <c r="H414" s="27"/>
      <c r="I414" s="27"/>
      <c r="L414" s="27"/>
      <c r="M414" s="27"/>
      <c r="N414" s="27"/>
      <c r="O414" s="27"/>
    </row>
    <row r="415" spans="6:15" s="25" customFormat="1" ht="15">
      <c r="F415" s="27"/>
      <c r="H415" s="27"/>
      <c r="I415" s="27"/>
      <c r="L415" s="27"/>
      <c r="M415" s="27"/>
      <c r="N415" s="27"/>
      <c r="O415" s="27"/>
    </row>
    <row r="416" spans="6:15" s="25" customFormat="1" ht="15">
      <c r="F416" s="27"/>
      <c r="H416" s="27"/>
      <c r="I416" s="27"/>
      <c r="L416" s="27"/>
      <c r="M416" s="27"/>
      <c r="N416" s="27"/>
      <c r="O416" s="27"/>
    </row>
    <row r="417" spans="6:15" s="25" customFormat="1" ht="15">
      <c r="F417" s="27"/>
      <c r="H417" s="27"/>
      <c r="I417" s="27"/>
      <c r="L417" s="27"/>
      <c r="M417" s="27"/>
      <c r="N417" s="27"/>
      <c r="O417" s="27"/>
    </row>
    <row r="418" spans="6:15" s="25" customFormat="1" ht="15">
      <c r="F418" s="27"/>
      <c r="H418" s="27"/>
      <c r="I418" s="27"/>
      <c r="L418" s="27"/>
      <c r="M418" s="27"/>
      <c r="N418" s="27"/>
      <c r="O418" s="27"/>
    </row>
    <row r="419" spans="6:15" s="25" customFormat="1" ht="15">
      <c r="F419" s="27"/>
      <c r="H419" s="27"/>
      <c r="I419" s="27"/>
      <c r="L419" s="27"/>
      <c r="M419" s="27"/>
      <c r="N419" s="27"/>
      <c r="O419" s="27"/>
    </row>
    <row r="420" spans="6:15" s="25" customFormat="1" ht="15">
      <c r="F420" s="27"/>
      <c r="H420" s="27"/>
      <c r="I420" s="27"/>
      <c r="L420" s="27"/>
      <c r="M420" s="27"/>
      <c r="N420" s="27"/>
      <c r="O420" s="27"/>
    </row>
    <row r="421" spans="6:15" s="25" customFormat="1" ht="15">
      <c r="F421" s="27"/>
      <c r="H421" s="27"/>
      <c r="I421" s="27"/>
      <c r="L421" s="27"/>
      <c r="M421" s="27"/>
      <c r="N421" s="27"/>
      <c r="O421" s="27"/>
    </row>
    <row r="422" spans="6:15" s="25" customFormat="1" ht="15">
      <c r="F422" s="27"/>
      <c r="H422" s="27"/>
      <c r="I422" s="27"/>
      <c r="L422" s="27"/>
      <c r="M422" s="27"/>
      <c r="N422" s="27"/>
      <c r="O422" s="27"/>
    </row>
    <row r="423" spans="6:15" s="25" customFormat="1" ht="15">
      <c r="F423" s="27"/>
      <c r="H423" s="27"/>
      <c r="I423" s="27"/>
      <c r="L423" s="27"/>
      <c r="M423" s="27"/>
      <c r="N423" s="27"/>
      <c r="O423" s="27"/>
    </row>
    <row r="424" spans="6:15" s="25" customFormat="1" ht="15">
      <c r="F424" s="27"/>
      <c r="H424" s="27"/>
      <c r="I424" s="27"/>
      <c r="L424" s="27"/>
      <c r="M424" s="27"/>
      <c r="N424" s="27"/>
      <c r="O424" s="27"/>
    </row>
    <row r="425" spans="6:15" s="25" customFormat="1" ht="15">
      <c r="F425" s="27"/>
      <c r="H425" s="27"/>
      <c r="I425" s="27"/>
      <c r="L425" s="27"/>
      <c r="M425" s="27"/>
      <c r="N425" s="27"/>
      <c r="O425" s="27"/>
    </row>
    <row r="426" spans="6:15" s="25" customFormat="1" ht="15">
      <c r="F426" s="27"/>
      <c r="H426" s="27"/>
      <c r="I426" s="27"/>
      <c r="L426" s="27"/>
      <c r="M426" s="27"/>
      <c r="N426" s="27"/>
      <c r="O426" s="27"/>
    </row>
    <row r="427" spans="6:15" s="25" customFormat="1" ht="15">
      <c r="F427" s="27"/>
      <c r="H427" s="27"/>
      <c r="I427" s="27"/>
      <c r="L427" s="27"/>
      <c r="M427" s="27"/>
      <c r="N427" s="27"/>
      <c r="O427" s="27"/>
    </row>
    <row r="428" spans="6:15" s="25" customFormat="1" ht="15">
      <c r="F428" s="27"/>
      <c r="H428" s="27"/>
      <c r="I428" s="27"/>
      <c r="L428" s="27"/>
      <c r="M428" s="27"/>
      <c r="N428" s="27"/>
      <c r="O428" s="27"/>
    </row>
    <row r="429" spans="6:15" s="25" customFormat="1" ht="15">
      <c r="F429" s="27"/>
      <c r="H429" s="27"/>
      <c r="I429" s="27"/>
      <c r="L429" s="27"/>
      <c r="M429" s="27"/>
      <c r="N429" s="27"/>
      <c r="O429" s="27"/>
    </row>
    <row r="430" spans="6:15" s="25" customFormat="1" ht="15">
      <c r="F430" s="27"/>
      <c r="H430" s="27"/>
      <c r="I430" s="27"/>
      <c r="L430" s="27"/>
      <c r="M430" s="27"/>
      <c r="N430" s="27"/>
      <c r="O430" s="27"/>
    </row>
    <row r="431" spans="6:15" s="25" customFormat="1" ht="15">
      <c r="F431" s="27"/>
      <c r="H431" s="27"/>
      <c r="I431" s="27"/>
      <c r="L431" s="27"/>
      <c r="M431" s="27"/>
      <c r="N431" s="27"/>
      <c r="O431" s="27"/>
    </row>
  </sheetData>
  <autoFilter ref="A10:R10"/>
  <phoneticPr fontId="0" type="noConversion"/>
  <pageMargins left="0.39370078740157483" right="0.39370078740157483" top="0.39370078740157483" bottom="0.39370078740157483" header="0.51181102362204722" footer="0.51181102362204722"/>
  <pageSetup paperSize="9" scale="72" orientation="landscape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1"/>
  <sheetViews>
    <sheetView view="pageBreakPreview" zoomScale="70" zoomScaleNormal="100" workbookViewId="0">
      <pane xSplit="3" ySplit="10" topLeftCell="D11" activePane="bottomRight" state="frozen"/>
      <selection pane="topRight" activeCell="C1" sqref="C1"/>
      <selection pane="bottomLeft" activeCell="A14" sqref="A14"/>
      <selection pane="bottomRight" activeCell="I20" sqref="I20"/>
    </sheetView>
  </sheetViews>
  <sheetFormatPr baseColWidth="10" defaultRowHeight="12.75" outlineLevelCol="1"/>
  <cols>
    <col min="1" max="1" width="7.28515625" customWidth="1"/>
    <col min="4" max="4" width="16.28515625" bestFit="1" customWidth="1"/>
    <col min="5" max="5" width="20.140625" bestFit="1" customWidth="1"/>
    <col min="6" max="6" width="19.5703125" style="4" bestFit="1" customWidth="1"/>
    <col min="7" max="7" width="33.42578125" bestFit="1" customWidth="1"/>
    <col min="8" max="8" width="12.5703125" style="4" bestFit="1" customWidth="1" outlineLevel="1"/>
    <col min="9" max="9" width="11.42578125" style="4" outlineLevel="1"/>
    <col min="10" max="10" width="12.7109375" bestFit="1" customWidth="1"/>
    <col min="11" max="11" width="8.5703125" customWidth="1"/>
    <col min="12" max="12" width="14.140625" style="4" customWidth="1"/>
    <col min="13" max="13" width="15.42578125" style="4" customWidth="1"/>
    <col min="14" max="15" width="11.42578125" style="4"/>
  </cols>
  <sheetData>
    <row r="1" spans="1:18" s="9" customFormat="1" ht="20.25">
      <c r="B1" s="10"/>
      <c r="C1" s="11"/>
      <c r="D1" s="10"/>
      <c r="E1" s="10"/>
      <c r="F1" s="11"/>
      <c r="G1" s="10"/>
      <c r="H1" s="11"/>
      <c r="I1" s="11"/>
      <c r="J1" s="11"/>
      <c r="K1" s="11"/>
      <c r="M1" s="10"/>
      <c r="N1" s="20">
        <v>1.1574074074074073E-4</v>
      </c>
      <c r="O1" s="11"/>
    </row>
    <row r="2" spans="1:18" s="9" customFormat="1" ht="18.75">
      <c r="C2" s="12"/>
      <c r="E2" s="13"/>
      <c r="F2" s="12"/>
      <c r="H2" s="12"/>
      <c r="I2" s="12"/>
      <c r="J2" s="12"/>
      <c r="K2" s="12"/>
      <c r="L2" s="12"/>
      <c r="N2" s="12"/>
      <c r="O2" s="12"/>
    </row>
    <row r="3" spans="1:18" s="9" customFormat="1" ht="18.75">
      <c r="C3" s="12"/>
      <c r="E3" s="13"/>
      <c r="F3" s="12"/>
      <c r="H3" s="12"/>
      <c r="I3" s="12"/>
      <c r="J3" s="12"/>
      <c r="K3" s="12"/>
      <c r="L3" s="12"/>
      <c r="N3" s="12"/>
      <c r="O3" s="12"/>
    </row>
    <row r="4" spans="1:18" s="9" customFormat="1" ht="18.75">
      <c r="C4" s="12"/>
      <c r="E4" s="14"/>
      <c r="F4" s="12"/>
      <c r="H4" s="12"/>
      <c r="I4" s="12"/>
      <c r="J4" s="12"/>
      <c r="K4" s="12"/>
      <c r="L4" s="12"/>
      <c r="N4" s="12"/>
      <c r="O4" s="12"/>
    </row>
    <row r="5" spans="1:18" s="9" customFormat="1" ht="18.75">
      <c r="C5" s="12"/>
      <c r="E5" s="15"/>
      <c r="F5" s="12"/>
      <c r="H5" s="12"/>
      <c r="I5" s="12"/>
      <c r="J5" s="12"/>
      <c r="K5" s="12"/>
      <c r="L5" s="12"/>
      <c r="N5" s="12"/>
      <c r="O5" s="12"/>
    </row>
    <row r="6" spans="1:18" s="9" customFormat="1" ht="18.75">
      <c r="C6" s="12"/>
      <c r="E6" s="15"/>
      <c r="F6" s="12"/>
      <c r="H6" s="12"/>
      <c r="I6" s="12"/>
      <c r="J6" s="12"/>
      <c r="K6" s="12"/>
      <c r="L6" s="12"/>
      <c r="N6" s="12"/>
      <c r="O6" s="12"/>
    </row>
    <row r="7" spans="1:18" s="9" customFormat="1" ht="18.75">
      <c r="C7" s="12"/>
      <c r="F7" s="13" t="s">
        <v>86</v>
      </c>
      <c r="H7" s="12"/>
      <c r="I7" s="12"/>
      <c r="J7" s="12"/>
      <c r="K7" s="12"/>
      <c r="L7" s="12"/>
      <c r="N7" s="12"/>
      <c r="O7" s="12"/>
    </row>
    <row r="8" spans="1:18" s="9" customFormat="1">
      <c r="C8" s="12"/>
      <c r="F8" s="12"/>
      <c r="H8" s="12"/>
      <c r="I8" s="12"/>
      <c r="J8" s="12"/>
      <c r="K8" s="12"/>
      <c r="L8" s="12"/>
      <c r="M8" s="21" t="s">
        <v>223</v>
      </c>
      <c r="N8" s="12"/>
      <c r="O8" s="12"/>
    </row>
    <row r="9" spans="1:18" s="9" customFormat="1">
      <c r="C9" s="12"/>
      <c r="F9" s="12"/>
      <c r="H9" s="12"/>
      <c r="I9" s="12"/>
      <c r="J9" s="12"/>
      <c r="K9" s="12"/>
      <c r="L9" s="12"/>
      <c r="N9" s="12"/>
      <c r="O9" s="12"/>
    </row>
    <row r="10" spans="1:18" s="3" customFormat="1" ht="20.100000000000001" customHeight="1">
      <c r="A10" s="3" t="s">
        <v>285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5</v>
      </c>
      <c r="L10" s="5" t="s">
        <v>3</v>
      </c>
      <c r="M10" s="5" t="s">
        <v>2</v>
      </c>
      <c r="N10" s="5" t="s">
        <v>0</v>
      </c>
      <c r="O10" s="7" t="s">
        <v>1</v>
      </c>
      <c r="P10" s="7"/>
    </row>
    <row r="11" spans="1:18" s="17" customFormat="1" ht="20.100000000000001" customHeight="1">
      <c r="A11" s="16"/>
      <c r="B11" s="1" t="str">
        <f>CONCATENATE($F$7," - weiblich")</f>
        <v>Startliste: U15 - weiblich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 t="s">
        <v>7</v>
      </c>
      <c r="P11" s="18"/>
      <c r="Q11" s="19"/>
      <c r="R11" s="19"/>
    </row>
    <row r="12" spans="1:18" s="22" customFormat="1" ht="15">
      <c r="A12" s="22">
        <v>1</v>
      </c>
      <c r="B12" s="23"/>
      <c r="C12" s="23">
        <v>332</v>
      </c>
      <c r="D12" s="22" t="s">
        <v>145</v>
      </c>
      <c r="E12" s="22" t="s">
        <v>146</v>
      </c>
      <c r="F12" s="23" t="s">
        <v>147</v>
      </c>
      <c r="G12" s="22" t="s">
        <v>148</v>
      </c>
      <c r="H12" s="24"/>
      <c r="I12" s="23"/>
      <c r="J12" s="24">
        <f t="shared" ref="J12:J23" si="0">H12+I12*$N$1</f>
        <v>0</v>
      </c>
      <c r="K12" s="24"/>
      <c r="L12" s="23"/>
      <c r="M12" s="24">
        <f t="shared" ref="M12:M23" si="1">J12+K12</f>
        <v>0</v>
      </c>
      <c r="N12" s="23"/>
      <c r="O12" s="23" t="s">
        <v>7</v>
      </c>
    </row>
    <row r="13" spans="1:18" s="22" customFormat="1" ht="15">
      <c r="A13" s="22">
        <v>2</v>
      </c>
      <c r="B13" s="23"/>
      <c r="C13" s="23">
        <v>331</v>
      </c>
      <c r="D13" s="22" t="s">
        <v>141</v>
      </c>
      <c r="E13" s="22" t="s">
        <v>142</v>
      </c>
      <c r="F13" s="23" t="s">
        <v>143</v>
      </c>
      <c r="G13" s="22" t="s">
        <v>144</v>
      </c>
      <c r="H13" s="24"/>
      <c r="I13" s="23"/>
      <c r="J13" s="24">
        <f t="shared" si="0"/>
        <v>0</v>
      </c>
      <c r="K13" s="24"/>
      <c r="L13" s="23"/>
      <c r="M13" s="24">
        <f t="shared" si="1"/>
        <v>0</v>
      </c>
      <c r="N13" s="23"/>
      <c r="O13" s="23" t="s">
        <v>7</v>
      </c>
    </row>
    <row r="14" spans="1:18" s="22" customFormat="1" ht="15">
      <c r="A14" s="22">
        <v>3</v>
      </c>
      <c r="B14" s="23"/>
      <c r="C14" s="23">
        <v>335</v>
      </c>
      <c r="D14" s="22" t="s">
        <v>135</v>
      </c>
      <c r="E14" s="22" t="s">
        <v>154</v>
      </c>
      <c r="F14" s="23" t="s">
        <v>137</v>
      </c>
      <c r="G14" s="22" t="s">
        <v>134</v>
      </c>
      <c r="H14" s="24"/>
      <c r="I14" s="23"/>
      <c r="J14" s="24">
        <f t="shared" si="0"/>
        <v>0</v>
      </c>
      <c r="K14" s="24"/>
      <c r="L14" s="23"/>
      <c r="M14" s="24">
        <f t="shared" si="1"/>
        <v>0</v>
      </c>
      <c r="N14" s="23"/>
      <c r="O14" s="23" t="s">
        <v>7</v>
      </c>
    </row>
    <row r="15" spans="1:18" s="22" customFormat="1" ht="15">
      <c r="A15" s="22">
        <v>4</v>
      </c>
      <c r="B15" s="23"/>
      <c r="C15" s="23">
        <v>337</v>
      </c>
      <c r="D15" s="22" t="s">
        <v>159</v>
      </c>
      <c r="E15" s="22" t="s">
        <v>160</v>
      </c>
      <c r="F15" s="23" t="s">
        <v>161</v>
      </c>
      <c r="G15" s="22" t="s">
        <v>162</v>
      </c>
      <c r="H15" s="24"/>
      <c r="I15" s="23"/>
      <c r="J15" s="24">
        <f t="shared" si="0"/>
        <v>0</v>
      </c>
      <c r="K15" s="24"/>
      <c r="L15" s="23"/>
      <c r="M15" s="24">
        <f t="shared" si="1"/>
        <v>0</v>
      </c>
      <c r="N15" s="23"/>
      <c r="O15" s="23" t="s">
        <v>7</v>
      </c>
    </row>
    <row r="16" spans="1:18" s="22" customFormat="1" ht="15">
      <c r="A16" s="22">
        <v>5</v>
      </c>
      <c r="B16" s="23"/>
      <c r="C16" s="23">
        <v>334</v>
      </c>
      <c r="D16" s="22" t="s">
        <v>152</v>
      </c>
      <c r="E16" s="22" t="s">
        <v>96</v>
      </c>
      <c r="F16" s="23" t="s">
        <v>153</v>
      </c>
      <c r="G16" s="22" t="s">
        <v>125</v>
      </c>
      <c r="H16" s="24"/>
      <c r="I16" s="23"/>
      <c r="J16" s="24">
        <f t="shared" si="0"/>
        <v>0</v>
      </c>
      <c r="K16" s="24"/>
      <c r="L16" s="23"/>
      <c r="M16" s="24">
        <f t="shared" si="1"/>
        <v>0</v>
      </c>
      <c r="N16" s="23"/>
      <c r="O16" s="23" t="s">
        <v>7</v>
      </c>
    </row>
    <row r="17" spans="1:18" s="22" customFormat="1" ht="15">
      <c r="A17" s="22">
        <v>6</v>
      </c>
      <c r="B17" s="23"/>
      <c r="C17" s="23">
        <v>333</v>
      </c>
      <c r="D17" s="22" t="s">
        <v>149</v>
      </c>
      <c r="E17" s="22" t="s">
        <v>96</v>
      </c>
      <c r="F17" s="23" t="s">
        <v>150</v>
      </c>
      <c r="G17" s="22" t="s">
        <v>151</v>
      </c>
      <c r="H17" s="24"/>
      <c r="I17" s="23"/>
      <c r="J17" s="24">
        <f t="shared" si="0"/>
        <v>0</v>
      </c>
      <c r="K17" s="24"/>
      <c r="L17" s="23"/>
      <c r="M17" s="24">
        <f t="shared" si="1"/>
        <v>0</v>
      </c>
      <c r="N17" s="23"/>
      <c r="O17" s="23" t="s">
        <v>7</v>
      </c>
    </row>
    <row r="18" spans="1:18" s="22" customFormat="1" ht="15">
      <c r="A18" s="22">
        <v>7</v>
      </c>
      <c r="B18" s="23"/>
      <c r="C18" s="23">
        <v>339</v>
      </c>
      <c r="D18" s="22" t="s">
        <v>241</v>
      </c>
      <c r="E18" s="22" t="s">
        <v>242</v>
      </c>
      <c r="F18" s="23" t="s">
        <v>244</v>
      </c>
      <c r="G18" s="22" t="s">
        <v>243</v>
      </c>
      <c r="H18" s="24"/>
      <c r="I18" s="23"/>
      <c r="J18" s="24">
        <f t="shared" si="0"/>
        <v>0</v>
      </c>
      <c r="K18" s="24"/>
      <c r="L18" s="23"/>
      <c r="M18" s="24">
        <f t="shared" si="1"/>
        <v>0</v>
      </c>
      <c r="N18" s="23"/>
      <c r="O18" s="23" t="s">
        <v>7</v>
      </c>
    </row>
    <row r="19" spans="1:18" s="22" customFormat="1" ht="15">
      <c r="A19" s="22">
        <v>8</v>
      </c>
      <c r="B19" s="23"/>
      <c r="C19" s="23">
        <v>340</v>
      </c>
      <c r="D19" s="22" t="s">
        <v>275</v>
      </c>
      <c r="E19" s="22" t="s">
        <v>276</v>
      </c>
      <c r="F19" s="23" t="s">
        <v>277</v>
      </c>
      <c r="G19" s="22" t="s">
        <v>268</v>
      </c>
      <c r="H19" s="24"/>
      <c r="I19" s="23"/>
      <c r="J19" s="24">
        <f t="shared" si="0"/>
        <v>0</v>
      </c>
      <c r="K19" s="24"/>
      <c r="L19" s="23"/>
      <c r="M19" s="24">
        <f t="shared" si="1"/>
        <v>0</v>
      </c>
      <c r="N19" s="23"/>
      <c r="O19" s="23" t="s">
        <v>7</v>
      </c>
    </row>
    <row r="20" spans="1:18" s="22" customFormat="1" ht="15">
      <c r="A20" s="22">
        <v>9</v>
      </c>
      <c r="B20" s="23"/>
      <c r="C20" s="23">
        <v>336</v>
      </c>
      <c r="D20" s="22" t="s">
        <v>155</v>
      </c>
      <c r="E20" s="22" t="s">
        <v>156</v>
      </c>
      <c r="F20" s="23" t="s">
        <v>157</v>
      </c>
      <c r="G20" s="22" t="s">
        <v>158</v>
      </c>
      <c r="H20" s="24"/>
      <c r="I20" s="23"/>
      <c r="J20" s="24">
        <f t="shared" si="0"/>
        <v>0</v>
      </c>
      <c r="K20" s="24"/>
      <c r="L20" s="23"/>
      <c r="M20" s="24">
        <f t="shared" si="1"/>
        <v>0</v>
      </c>
      <c r="N20" s="23"/>
      <c r="O20" s="23" t="s">
        <v>7</v>
      </c>
    </row>
    <row r="21" spans="1:18" s="22" customFormat="1" ht="15">
      <c r="A21" s="22">
        <v>10</v>
      </c>
      <c r="B21" s="23"/>
      <c r="C21" s="23">
        <v>338</v>
      </c>
      <c r="D21" s="22" t="s">
        <v>163</v>
      </c>
      <c r="E21" s="22" t="s">
        <v>164</v>
      </c>
      <c r="F21" s="23" t="s">
        <v>165</v>
      </c>
      <c r="G21" s="22" t="s">
        <v>158</v>
      </c>
      <c r="H21" s="24"/>
      <c r="I21" s="23"/>
      <c r="J21" s="24">
        <f t="shared" si="0"/>
        <v>0</v>
      </c>
      <c r="K21" s="24"/>
      <c r="L21" s="23"/>
      <c r="M21" s="24">
        <f t="shared" si="1"/>
        <v>0</v>
      </c>
      <c r="N21" s="23"/>
      <c r="O21" s="23" t="s">
        <v>7</v>
      </c>
    </row>
    <row r="22" spans="1:18" s="22" customFormat="1" ht="15">
      <c r="B22" s="23"/>
      <c r="C22" s="23"/>
      <c r="F22" s="23"/>
      <c r="H22" s="24"/>
      <c r="I22" s="23"/>
      <c r="J22" s="24">
        <f t="shared" si="0"/>
        <v>0</v>
      </c>
      <c r="K22" s="24"/>
      <c r="L22" s="23"/>
      <c r="M22" s="24">
        <f t="shared" si="1"/>
        <v>0</v>
      </c>
      <c r="N22" s="23"/>
      <c r="O22" s="23" t="s">
        <v>7</v>
      </c>
    </row>
    <row r="23" spans="1:18" s="22" customFormat="1" ht="15">
      <c r="B23" s="23"/>
      <c r="C23" s="23"/>
      <c r="F23" s="23"/>
      <c r="H23" s="24"/>
      <c r="I23" s="23"/>
      <c r="J23" s="24">
        <f t="shared" si="0"/>
        <v>0</v>
      </c>
      <c r="K23" s="24"/>
      <c r="L23" s="23"/>
      <c r="M23" s="24">
        <f t="shared" si="1"/>
        <v>0</v>
      </c>
      <c r="N23" s="23"/>
      <c r="O23" s="23" t="s">
        <v>7</v>
      </c>
    </row>
    <row r="24" spans="1:18" s="17" customFormat="1" ht="18">
      <c r="A24" s="31"/>
      <c r="B24" s="32" t="str">
        <f>CONCATENATE($F$7," - männlich")</f>
        <v>Startliste: U15 - männlich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 t="s">
        <v>7</v>
      </c>
      <c r="O24" s="18"/>
      <c r="P24" s="18"/>
      <c r="Q24" s="19"/>
      <c r="R24" s="19"/>
    </row>
    <row r="25" spans="1:18" s="22" customFormat="1" ht="15">
      <c r="A25" s="25">
        <v>1</v>
      </c>
      <c r="B25" s="27"/>
      <c r="C25" s="23">
        <v>308</v>
      </c>
      <c r="D25" s="22" t="s">
        <v>120</v>
      </c>
      <c r="E25" s="22" t="s">
        <v>121</v>
      </c>
      <c r="F25" s="23" t="s">
        <v>122</v>
      </c>
      <c r="G25" s="22" t="s">
        <v>113</v>
      </c>
      <c r="H25" s="24"/>
      <c r="I25" s="23"/>
      <c r="J25" s="24">
        <f t="shared" ref="J25:J45" si="2">H25+I25*$N$1</f>
        <v>0</v>
      </c>
      <c r="K25" s="24"/>
      <c r="L25" s="23"/>
      <c r="M25" s="24">
        <f t="shared" ref="M25:M45" si="3">J25+K25</f>
        <v>0</v>
      </c>
      <c r="N25" s="23" t="s">
        <v>7</v>
      </c>
      <c r="O25" s="23"/>
    </row>
    <row r="26" spans="1:18" s="22" customFormat="1" ht="15">
      <c r="A26" s="22">
        <v>2</v>
      </c>
      <c r="B26" s="23"/>
      <c r="C26" s="23">
        <v>309</v>
      </c>
      <c r="D26" s="22" t="s">
        <v>123</v>
      </c>
      <c r="E26" s="22" t="s">
        <v>11</v>
      </c>
      <c r="F26" s="23" t="s">
        <v>124</v>
      </c>
      <c r="G26" s="22" t="s">
        <v>125</v>
      </c>
      <c r="H26" s="24"/>
      <c r="I26" s="23"/>
      <c r="J26" s="24">
        <f t="shared" si="2"/>
        <v>0</v>
      </c>
      <c r="K26" s="24"/>
      <c r="L26" s="23"/>
      <c r="M26" s="24">
        <f t="shared" si="3"/>
        <v>0</v>
      </c>
      <c r="N26" s="23" t="s">
        <v>7</v>
      </c>
      <c r="O26" s="23"/>
    </row>
    <row r="27" spans="1:18" s="22" customFormat="1" ht="15">
      <c r="A27" s="22">
        <v>3</v>
      </c>
      <c r="B27" s="23"/>
      <c r="C27" s="23">
        <v>302</v>
      </c>
      <c r="D27" s="22" t="s">
        <v>104</v>
      </c>
      <c r="E27" s="22" t="s">
        <v>14</v>
      </c>
      <c r="F27" s="23" t="s">
        <v>105</v>
      </c>
      <c r="G27" s="22" t="s">
        <v>106</v>
      </c>
      <c r="H27" s="24"/>
      <c r="I27" s="23"/>
      <c r="J27" s="24">
        <f t="shared" si="2"/>
        <v>0</v>
      </c>
      <c r="K27" s="24"/>
      <c r="L27" s="23"/>
      <c r="M27" s="24">
        <f t="shared" si="3"/>
        <v>0</v>
      </c>
      <c r="N27" s="23" t="s">
        <v>7</v>
      </c>
      <c r="O27" s="23"/>
    </row>
    <row r="28" spans="1:18" s="22" customFormat="1" ht="15">
      <c r="A28" s="22">
        <v>4</v>
      </c>
      <c r="B28" s="23"/>
      <c r="C28" s="23">
        <v>305</v>
      </c>
      <c r="D28" s="22" t="s">
        <v>114</v>
      </c>
      <c r="E28" s="22" t="s">
        <v>115</v>
      </c>
      <c r="F28" s="23" t="s">
        <v>116</v>
      </c>
      <c r="G28" s="22" t="s">
        <v>13</v>
      </c>
      <c r="H28" s="24"/>
      <c r="I28" s="23"/>
      <c r="J28" s="24">
        <f t="shared" si="2"/>
        <v>0</v>
      </c>
      <c r="K28" s="24"/>
      <c r="L28" s="23"/>
      <c r="M28" s="24">
        <f t="shared" si="3"/>
        <v>0</v>
      </c>
      <c r="N28" s="23" t="s">
        <v>7</v>
      </c>
      <c r="O28" s="23"/>
    </row>
    <row r="29" spans="1:18" s="22" customFormat="1" ht="15">
      <c r="A29" s="22">
        <v>5</v>
      </c>
      <c r="B29" s="23"/>
      <c r="C29" s="23">
        <v>304</v>
      </c>
      <c r="D29" s="22" t="s">
        <v>110</v>
      </c>
      <c r="E29" s="22" t="s">
        <v>111</v>
      </c>
      <c r="F29" s="23" t="s">
        <v>112</v>
      </c>
      <c r="G29" s="22" t="s">
        <v>113</v>
      </c>
      <c r="H29" s="24"/>
      <c r="I29" s="23"/>
      <c r="J29" s="24">
        <f t="shared" si="2"/>
        <v>0</v>
      </c>
      <c r="K29" s="24"/>
      <c r="L29" s="23"/>
      <c r="M29" s="24">
        <f t="shared" si="3"/>
        <v>0</v>
      </c>
      <c r="N29" s="23" t="s">
        <v>7</v>
      </c>
      <c r="O29" s="23"/>
    </row>
    <row r="30" spans="1:18" s="22" customFormat="1" ht="15">
      <c r="A30" s="22">
        <v>6</v>
      </c>
      <c r="B30" s="23"/>
      <c r="C30" s="23">
        <v>312</v>
      </c>
      <c r="D30" s="22" t="s">
        <v>132</v>
      </c>
      <c r="E30" s="22" t="s">
        <v>44</v>
      </c>
      <c r="F30" s="23" t="s">
        <v>133</v>
      </c>
      <c r="G30" s="22" t="s">
        <v>134</v>
      </c>
      <c r="H30" s="24"/>
      <c r="I30" s="23"/>
      <c r="J30" s="24">
        <f t="shared" si="2"/>
        <v>0</v>
      </c>
      <c r="K30" s="24"/>
      <c r="L30" s="23"/>
      <c r="M30" s="24">
        <f t="shared" si="3"/>
        <v>0</v>
      </c>
      <c r="N30" s="23" t="s">
        <v>7</v>
      </c>
      <c r="O30" s="23"/>
    </row>
    <row r="31" spans="1:18" s="22" customFormat="1" ht="15">
      <c r="A31" s="22">
        <v>7</v>
      </c>
      <c r="B31" s="23"/>
      <c r="C31" s="23">
        <v>318</v>
      </c>
      <c r="D31" s="22" t="s">
        <v>236</v>
      </c>
      <c r="E31" s="22" t="s">
        <v>44</v>
      </c>
      <c r="F31" s="23" t="s">
        <v>237</v>
      </c>
      <c r="G31" s="22" t="s">
        <v>134</v>
      </c>
      <c r="H31" s="24"/>
      <c r="I31" s="23"/>
      <c r="J31" s="24">
        <f t="shared" si="2"/>
        <v>0</v>
      </c>
      <c r="K31" s="24"/>
      <c r="L31" s="23"/>
      <c r="M31" s="24">
        <f t="shared" si="3"/>
        <v>0</v>
      </c>
      <c r="N31" s="23" t="s">
        <v>7</v>
      </c>
      <c r="O31" s="23"/>
    </row>
    <row r="32" spans="1:18" s="22" customFormat="1" ht="15">
      <c r="A32" s="22">
        <v>8</v>
      </c>
      <c r="B32" s="23"/>
      <c r="C32" s="23">
        <v>311</v>
      </c>
      <c r="D32" s="22" t="s">
        <v>129</v>
      </c>
      <c r="E32" s="22" t="s">
        <v>130</v>
      </c>
      <c r="F32" s="23" t="s">
        <v>131</v>
      </c>
      <c r="G32" s="22" t="s">
        <v>113</v>
      </c>
      <c r="H32" s="24"/>
      <c r="I32" s="23"/>
      <c r="J32" s="24">
        <f t="shared" si="2"/>
        <v>0</v>
      </c>
      <c r="K32" s="24"/>
      <c r="L32" s="23"/>
      <c r="M32" s="24">
        <f t="shared" si="3"/>
        <v>0</v>
      </c>
      <c r="N32" s="23" t="s">
        <v>7</v>
      </c>
      <c r="O32" s="23"/>
    </row>
    <row r="33" spans="1:15" s="22" customFormat="1" ht="15">
      <c r="A33" s="22">
        <v>9</v>
      </c>
      <c r="B33" s="23"/>
      <c r="C33" s="23">
        <v>319</v>
      </c>
      <c r="D33" s="22" t="s">
        <v>234</v>
      </c>
      <c r="E33" s="22" t="s">
        <v>186</v>
      </c>
      <c r="F33" s="23" t="s">
        <v>235</v>
      </c>
      <c r="G33" s="22" t="s">
        <v>134</v>
      </c>
      <c r="H33" s="24"/>
      <c r="I33" s="23"/>
      <c r="J33" s="24">
        <f t="shared" si="2"/>
        <v>0</v>
      </c>
      <c r="K33" s="24"/>
      <c r="L33" s="23"/>
      <c r="M33" s="24">
        <f t="shared" si="3"/>
        <v>0</v>
      </c>
      <c r="N33" s="23" t="s">
        <v>7</v>
      </c>
      <c r="O33" s="23"/>
    </row>
    <row r="34" spans="1:15" s="22" customFormat="1" ht="15">
      <c r="A34" s="22">
        <v>10</v>
      </c>
      <c r="B34" s="23"/>
      <c r="C34" s="23">
        <v>313</v>
      </c>
      <c r="D34" s="22" t="s">
        <v>135</v>
      </c>
      <c r="E34" s="22" t="s">
        <v>136</v>
      </c>
      <c r="F34" s="23" t="s">
        <v>137</v>
      </c>
      <c r="G34" s="22" t="s">
        <v>134</v>
      </c>
      <c r="H34" s="24"/>
      <c r="I34" s="23"/>
      <c r="J34" s="24">
        <f t="shared" si="2"/>
        <v>0</v>
      </c>
      <c r="K34" s="24"/>
      <c r="L34" s="23"/>
      <c r="M34" s="24">
        <f t="shared" si="3"/>
        <v>0</v>
      </c>
      <c r="N34" s="23" t="s">
        <v>7</v>
      </c>
      <c r="O34" s="23"/>
    </row>
    <row r="35" spans="1:15" s="22" customFormat="1" ht="15">
      <c r="A35" s="22">
        <v>11</v>
      </c>
      <c r="B35" s="23"/>
      <c r="C35" s="23">
        <v>303</v>
      </c>
      <c r="D35" s="22" t="s">
        <v>107</v>
      </c>
      <c r="E35" s="22" t="s">
        <v>16</v>
      </c>
      <c r="F35" s="23" t="s">
        <v>108</v>
      </c>
      <c r="G35" s="22" t="s">
        <v>109</v>
      </c>
      <c r="H35" s="24"/>
      <c r="I35" s="23"/>
      <c r="J35" s="24">
        <f t="shared" si="2"/>
        <v>0</v>
      </c>
      <c r="K35" s="24"/>
      <c r="L35" s="23"/>
      <c r="M35" s="24">
        <f t="shared" si="3"/>
        <v>0</v>
      </c>
      <c r="N35" s="23" t="s">
        <v>7</v>
      </c>
      <c r="O35" s="23"/>
    </row>
    <row r="36" spans="1:15" s="22" customFormat="1" ht="15">
      <c r="A36" s="22">
        <v>12</v>
      </c>
      <c r="B36" s="23"/>
      <c r="C36" s="23">
        <v>316</v>
      </c>
      <c r="D36" s="22" t="s">
        <v>228</v>
      </c>
      <c r="E36" s="22" t="s">
        <v>200</v>
      </c>
      <c r="F36" s="29">
        <v>35812</v>
      </c>
      <c r="G36" s="22" t="s">
        <v>230</v>
      </c>
      <c r="H36" s="24"/>
      <c r="I36" s="23"/>
      <c r="J36" s="24">
        <f t="shared" si="2"/>
        <v>0</v>
      </c>
      <c r="K36" s="24"/>
      <c r="L36" s="23"/>
      <c r="M36" s="24">
        <f t="shared" si="3"/>
        <v>0</v>
      </c>
      <c r="N36" s="23" t="s">
        <v>7</v>
      </c>
      <c r="O36" s="23"/>
    </row>
    <row r="37" spans="1:15" s="22" customFormat="1" ht="15">
      <c r="A37" s="22">
        <v>13</v>
      </c>
      <c r="B37" s="23"/>
      <c r="C37" s="23">
        <v>321</v>
      </c>
      <c r="D37" s="22" t="s">
        <v>248</v>
      </c>
      <c r="E37" s="22" t="s">
        <v>249</v>
      </c>
      <c r="F37" s="23" t="s">
        <v>250</v>
      </c>
      <c r="G37" s="22" t="s">
        <v>253</v>
      </c>
      <c r="H37" s="24"/>
      <c r="I37" s="23"/>
      <c r="J37" s="24">
        <f t="shared" si="2"/>
        <v>0</v>
      </c>
      <c r="K37" s="24"/>
      <c r="L37" s="23"/>
      <c r="M37" s="24">
        <f t="shared" si="3"/>
        <v>0</v>
      </c>
      <c r="N37" s="23" t="s">
        <v>7</v>
      </c>
      <c r="O37" s="23"/>
    </row>
    <row r="38" spans="1:15" s="22" customFormat="1" ht="15">
      <c r="A38" s="22">
        <v>14</v>
      </c>
      <c r="B38" s="23"/>
      <c r="C38" s="23">
        <v>322</v>
      </c>
      <c r="D38" s="22" t="s">
        <v>251</v>
      </c>
      <c r="E38" s="22" t="s">
        <v>194</v>
      </c>
      <c r="F38" s="23" t="s">
        <v>252</v>
      </c>
      <c r="G38" s="22" t="s">
        <v>253</v>
      </c>
      <c r="H38" s="24"/>
      <c r="I38" s="23"/>
      <c r="J38" s="24">
        <f t="shared" si="2"/>
        <v>0</v>
      </c>
      <c r="K38" s="24"/>
      <c r="L38" s="23"/>
      <c r="M38" s="24">
        <f t="shared" si="3"/>
        <v>0</v>
      </c>
      <c r="N38" s="23" t="s">
        <v>7</v>
      </c>
      <c r="O38" s="23"/>
    </row>
    <row r="39" spans="1:15" s="22" customFormat="1" ht="15">
      <c r="A39" s="22">
        <v>15</v>
      </c>
      <c r="B39" s="23"/>
      <c r="C39" s="23">
        <v>306</v>
      </c>
      <c r="D39" s="22" t="s">
        <v>117</v>
      </c>
      <c r="E39" s="22" t="s">
        <v>118</v>
      </c>
      <c r="F39" s="23" t="s">
        <v>119</v>
      </c>
      <c r="G39" s="22" t="s">
        <v>63</v>
      </c>
      <c r="H39" s="24"/>
      <c r="I39" s="23"/>
      <c r="J39" s="24">
        <f t="shared" si="2"/>
        <v>0</v>
      </c>
      <c r="K39" s="24"/>
      <c r="L39" s="23"/>
      <c r="M39" s="24">
        <f t="shared" si="3"/>
        <v>0</v>
      </c>
      <c r="N39" s="23" t="s">
        <v>7</v>
      </c>
      <c r="O39" s="23"/>
    </row>
    <row r="40" spans="1:15" s="22" customFormat="1" ht="15">
      <c r="A40" s="22">
        <v>16</v>
      </c>
      <c r="B40" s="23"/>
      <c r="C40" s="23">
        <v>323</v>
      </c>
      <c r="D40" s="22" t="s">
        <v>271</v>
      </c>
      <c r="E40" s="22" t="s">
        <v>272</v>
      </c>
      <c r="F40" s="23" t="s">
        <v>273</v>
      </c>
      <c r="G40" s="22" t="s">
        <v>274</v>
      </c>
      <c r="H40" s="24"/>
      <c r="I40" s="23"/>
      <c r="J40" s="24">
        <f t="shared" si="2"/>
        <v>0</v>
      </c>
      <c r="K40" s="24"/>
      <c r="L40" s="23"/>
      <c r="M40" s="24">
        <f t="shared" si="3"/>
        <v>0</v>
      </c>
      <c r="N40" s="23"/>
      <c r="O40" s="23"/>
    </row>
    <row r="41" spans="1:15" s="22" customFormat="1" ht="15">
      <c r="A41" s="22">
        <v>17</v>
      </c>
      <c r="B41" s="23"/>
      <c r="C41" s="23">
        <v>310</v>
      </c>
      <c r="D41" s="22" t="s">
        <v>126</v>
      </c>
      <c r="E41" s="22" t="s">
        <v>127</v>
      </c>
      <c r="F41" s="23" t="s">
        <v>128</v>
      </c>
      <c r="G41" s="22" t="s">
        <v>125</v>
      </c>
      <c r="H41" s="24"/>
      <c r="I41" s="23"/>
      <c r="J41" s="24">
        <f t="shared" si="2"/>
        <v>0</v>
      </c>
      <c r="K41" s="24"/>
      <c r="L41" s="23"/>
      <c r="M41" s="24">
        <f t="shared" si="3"/>
        <v>0</v>
      </c>
      <c r="N41" s="23" t="s">
        <v>7</v>
      </c>
      <c r="O41" s="23"/>
    </row>
    <row r="42" spans="1:15" s="22" customFormat="1" ht="15">
      <c r="A42" s="22">
        <v>17</v>
      </c>
      <c r="B42" s="23"/>
      <c r="C42" s="23">
        <v>314</v>
      </c>
      <c r="D42" s="22" t="s">
        <v>138</v>
      </c>
      <c r="E42" s="22" t="s">
        <v>14</v>
      </c>
      <c r="F42" s="23" t="s">
        <v>139</v>
      </c>
      <c r="G42" s="22" t="s">
        <v>140</v>
      </c>
      <c r="H42" s="24"/>
      <c r="I42" s="23"/>
      <c r="J42" s="24">
        <f t="shared" si="2"/>
        <v>0</v>
      </c>
      <c r="K42" s="24"/>
      <c r="L42" s="23"/>
      <c r="M42" s="24">
        <f t="shared" si="3"/>
        <v>0</v>
      </c>
      <c r="N42" s="23" t="s">
        <v>7</v>
      </c>
      <c r="O42" s="23"/>
    </row>
    <row r="43" spans="1:15" s="22" customFormat="1" ht="15">
      <c r="A43" s="22">
        <v>18</v>
      </c>
      <c r="B43" s="23"/>
      <c r="C43" s="23">
        <v>315</v>
      </c>
      <c r="D43" s="22" t="s">
        <v>215</v>
      </c>
      <c r="E43" s="22" t="s">
        <v>83</v>
      </c>
      <c r="F43" s="29">
        <v>36101</v>
      </c>
      <c r="G43" s="22" t="s">
        <v>13</v>
      </c>
      <c r="H43" s="24"/>
      <c r="I43" s="23"/>
      <c r="J43" s="24">
        <f t="shared" si="2"/>
        <v>0</v>
      </c>
      <c r="K43" s="24"/>
      <c r="L43" s="23"/>
      <c r="M43" s="24">
        <f t="shared" si="3"/>
        <v>0</v>
      </c>
      <c r="N43" s="23" t="s">
        <v>7</v>
      </c>
      <c r="O43" s="23"/>
    </row>
    <row r="44" spans="1:15" s="22" customFormat="1" ht="15">
      <c r="A44" s="22">
        <v>19</v>
      </c>
      <c r="B44" s="23"/>
      <c r="C44" s="23">
        <v>320</v>
      </c>
      <c r="D44" s="22" t="s">
        <v>278</v>
      </c>
      <c r="E44" s="22" t="s">
        <v>246</v>
      </c>
      <c r="F44" s="23" t="s">
        <v>247</v>
      </c>
      <c r="G44" s="22" t="s">
        <v>279</v>
      </c>
      <c r="H44" s="24"/>
      <c r="I44" s="23"/>
      <c r="J44" s="24">
        <f t="shared" si="2"/>
        <v>0</v>
      </c>
      <c r="K44" s="24"/>
      <c r="L44" s="23"/>
      <c r="M44" s="24">
        <f t="shared" si="3"/>
        <v>0</v>
      </c>
      <c r="N44" s="23" t="s">
        <v>7</v>
      </c>
      <c r="O44" s="23"/>
    </row>
    <row r="45" spans="1:15" s="22" customFormat="1" ht="15">
      <c r="A45" s="22">
        <v>20</v>
      </c>
      <c r="B45" s="23"/>
      <c r="C45" s="23">
        <v>317</v>
      </c>
      <c r="D45" s="22" t="s">
        <v>245</v>
      </c>
      <c r="E45" s="22" t="s">
        <v>44</v>
      </c>
      <c r="F45" s="29">
        <v>36186</v>
      </c>
      <c r="G45" s="22" t="s">
        <v>280</v>
      </c>
      <c r="H45" s="24"/>
      <c r="I45" s="23"/>
      <c r="J45" s="24">
        <f t="shared" si="2"/>
        <v>0</v>
      </c>
      <c r="K45" s="24"/>
      <c r="L45" s="23"/>
      <c r="M45" s="24">
        <f t="shared" si="3"/>
        <v>0</v>
      </c>
      <c r="N45" s="23" t="s">
        <v>7</v>
      </c>
      <c r="O45" s="23"/>
    </row>
    <row r="46" spans="1:15" s="22" customFormat="1" ht="15">
      <c r="B46" s="23"/>
      <c r="C46" s="23"/>
      <c r="F46" s="23"/>
      <c r="H46" s="24"/>
      <c r="I46" s="23"/>
      <c r="J46" s="24"/>
      <c r="K46" s="24"/>
      <c r="L46" s="23"/>
      <c r="M46" s="24"/>
      <c r="N46" s="23"/>
      <c r="O46" s="23"/>
    </row>
    <row r="47" spans="1:15" s="22" customFormat="1" ht="15">
      <c r="B47" s="23"/>
      <c r="C47" s="23"/>
      <c r="F47" s="23"/>
      <c r="H47" s="24"/>
      <c r="I47" s="23"/>
      <c r="J47" s="24"/>
      <c r="K47" s="24"/>
      <c r="L47" s="23"/>
      <c r="M47" s="24"/>
      <c r="N47" s="23"/>
      <c r="O47" s="23"/>
    </row>
    <row r="48" spans="1:15" s="22" customFormat="1" ht="15">
      <c r="B48" s="23"/>
      <c r="C48" s="23"/>
      <c r="F48" s="23"/>
      <c r="H48" s="24"/>
      <c r="I48" s="23"/>
      <c r="J48" s="24"/>
      <c r="K48" s="24"/>
      <c r="L48" s="23"/>
      <c r="M48" s="24"/>
      <c r="N48" s="23"/>
      <c r="O48" s="23"/>
    </row>
    <row r="49" spans="2:15" s="22" customFormat="1" ht="15">
      <c r="B49" s="23"/>
      <c r="C49" s="23"/>
      <c r="F49" s="23"/>
      <c r="H49" s="24"/>
      <c r="I49" s="23"/>
      <c r="J49" s="24"/>
      <c r="K49" s="24"/>
      <c r="L49" s="23"/>
      <c r="M49" s="24"/>
      <c r="N49" s="23"/>
      <c r="O49" s="23"/>
    </row>
    <row r="50" spans="2:15" s="22" customFormat="1" ht="15">
      <c r="B50" s="23"/>
      <c r="C50" s="23"/>
      <c r="F50" s="23"/>
      <c r="H50" s="24"/>
      <c r="I50" s="23"/>
      <c r="J50" s="24"/>
      <c r="K50" s="24"/>
      <c r="L50" s="23"/>
      <c r="M50" s="24"/>
      <c r="N50" s="23"/>
      <c r="O50" s="23"/>
    </row>
    <row r="51" spans="2:15" s="22" customFormat="1" ht="15">
      <c r="B51" s="23"/>
      <c r="C51" s="23"/>
      <c r="F51" s="23"/>
      <c r="H51" s="24"/>
      <c r="I51" s="23"/>
      <c r="J51" s="24"/>
      <c r="K51" s="24"/>
      <c r="L51" s="23"/>
      <c r="M51" s="24"/>
      <c r="N51" s="23"/>
      <c r="O51" s="23"/>
    </row>
    <row r="52" spans="2:15" s="22" customFormat="1" ht="15">
      <c r="B52" s="23"/>
      <c r="C52" s="23"/>
      <c r="F52" s="23"/>
      <c r="H52" s="24"/>
      <c r="I52" s="23"/>
      <c r="J52" s="24"/>
      <c r="K52" s="24"/>
      <c r="L52" s="23"/>
      <c r="M52" s="24"/>
      <c r="N52" s="23"/>
      <c r="O52" s="23"/>
    </row>
    <row r="53" spans="2:15" s="22" customFormat="1" ht="15">
      <c r="B53" s="23"/>
      <c r="C53" s="23"/>
      <c r="F53" s="23"/>
      <c r="H53" s="24"/>
      <c r="I53" s="23"/>
      <c r="J53" s="24"/>
      <c r="K53" s="24"/>
      <c r="L53" s="23"/>
      <c r="M53" s="24"/>
      <c r="N53" s="23"/>
      <c r="O53" s="23"/>
    </row>
    <row r="54" spans="2:15" s="22" customFormat="1" ht="15">
      <c r="B54" s="23"/>
      <c r="C54" s="23"/>
      <c r="F54" s="23"/>
      <c r="H54" s="24"/>
      <c r="I54" s="23"/>
      <c r="J54" s="24"/>
      <c r="K54" s="24"/>
      <c r="L54" s="23"/>
      <c r="M54" s="24"/>
      <c r="N54" s="23"/>
      <c r="O54" s="23"/>
    </row>
    <row r="55" spans="2:15" s="22" customFormat="1" ht="15">
      <c r="B55" s="23"/>
      <c r="C55" s="23"/>
      <c r="F55" s="23"/>
      <c r="H55" s="24"/>
      <c r="I55" s="23"/>
      <c r="J55" s="24"/>
      <c r="K55" s="24"/>
      <c r="L55" s="23"/>
      <c r="M55" s="24"/>
      <c r="N55" s="23"/>
      <c r="O55" s="23"/>
    </row>
    <row r="56" spans="2:15" s="22" customFormat="1" ht="15">
      <c r="B56" s="23"/>
      <c r="C56" s="23"/>
      <c r="F56" s="23"/>
      <c r="H56" s="24"/>
      <c r="I56" s="23"/>
      <c r="J56" s="24">
        <f>H56+(I56*$N$1)</f>
        <v>0</v>
      </c>
      <c r="K56" s="24"/>
      <c r="L56" s="23"/>
      <c r="M56" s="24"/>
      <c r="N56" s="23"/>
      <c r="O56" s="23"/>
    </row>
    <row r="57" spans="2:15" s="22" customFormat="1" ht="15">
      <c r="B57" s="23"/>
      <c r="C57" s="23"/>
      <c r="F57" s="23"/>
      <c r="H57" s="24"/>
      <c r="I57" s="23"/>
      <c r="J57" s="24">
        <f>H57+(I57*$N$1)</f>
        <v>0</v>
      </c>
      <c r="K57" s="24"/>
      <c r="L57" s="23"/>
      <c r="M57" s="24"/>
      <c r="N57" s="23"/>
      <c r="O57" s="23"/>
    </row>
    <row r="58" spans="2:15" s="22" customFormat="1" ht="15">
      <c r="B58" s="23"/>
      <c r="C58" s="23"/>
      <c r="F58" s="23"/>
      <c r="H58" s="24"/>
      <c r="I58" s="23"/>
      <c r="J58" s="24"/>
      <c r="K58" s="24"/>
      <c r="L58" s="23"/>
      <c r="M58" s="24"/>
      <c r="N58" s="23"/>
      <c r="O58" s="23"/>
    </row>
    <row r="59" spans="2:15" s="25" customFormat="1" ht="15">
      <c r="F59" s="27"/>
      <c r="H59" s="26"/>
      <c r="I59" s="27"/>
      <c r="J59" s="28"/>
      <c r="L59" s="27"/>
      <c r="M59" s="27"/>
      <c r="N59" s="27"/>
      <c r="O59" s="27"/>
    </row>
    <row r="60" spans="2:15" s="25" customFormat="1" ht="15">
      <c r="F60" s="27"/>
      <c r="H60" s="26"/>
      <c r="I60" s="27"/>
      <c r="J60" s="28"/>
      <c r="L60" s="27"/>
      <c r="M60" s="27"/>
      <c r="N60" s="27"/>
      <c r="O60" s="27"/>
    </row>
    <row r="61" spans="2:15" s="25" customFormat="1" ht="15">
      <c r="F61" s="27"/>
      <c r="H61" s="26"/>
      <c r="I61" s="27"/>
      <c r="J61" s="28"/>
      <c r="L61" s="27"/>
      <c r="M61" s="27"/>
      <c r="N61" s="27"/>
      <c r="O61" s="27"/>
    </row>
    <row r="62" spans="2:15" s="25" customFormat="1" ht="15">
      <c r="F62" s="27"/>
      <c r="H62" s="26"/>
      <c r="I62" s="27"/>
      <c r="J62" s="28"/>
      <c r="L62" s="27"/>
      <c r="M62" s="27"/>
      <c r="N62" s="27"/>
      <c r="O62" s="27"/>
    </row>
    <row r="63" spans="2:15" s="25" customFormat="1" ht="15">
      <c r="F63" s="27"/>
      <c r="H63" s="26"/>
      <c r="I63" s="27"/>
      <c r="J63" s="28"/>
      <c r="L63" s="27"/>
      <c r="M63" s="27"/>
      <c r="N63" s="27"/>
      <c r="O63" s="27"/>
    </row>
    <row r="64" spans="2:15" s="25" customFormat="1" ht="15">
      <c r="F64" s="27"/>
      <c r="H64" s="26"/>
      <c r="I64" s="27"/>
      <c r="J64" s="28"/>
      <c r="L64" s="27"/>
      <c r="M64" s="27"/>
      <c r="N64" s="27"/>
      <c r="O64" s="27"/>
    </row>
    <row r="65" spans="6:15" s="25" customFormat="1" ht="15">
      <c r="F65" s="27"/>
      <c r="H65" s="26"/>
      <c r="I65" s="27"/>
      <c r="J65" s="28"/>
      <c r="L65" s="27"/>
      <c r="M65" s="27"/>
      <c r="N65" s="27"/>
      <c r="O65" s="27"/>
    </row>
    <row r="66" spans="6:15" s="25" customFormat="1" ht="15">
      <c r="F66" s="27"/>
      <c r="H66" s="26"/>
      <c r="I66" s="27"/>
      <c r="J66" s="28"/>
      <c r="L66" s="27"/>
      <c r="M66" s="27"/>
      <c r="N66" s="27"/>
      <c r="O66" s="27"/>
    </row>
    <row r="67" spans="6:15" s="25" customFormat="1" ht="15">
      <c r="F67" s="27"/>
      <c r="H67" s="26"/>
      <c r="I67" s="27"/>
      <c r="J67" s="28"/>
      <c r="L67" s="27"/>
      <c r="M67" s="27"/>
      <c r="N67" s="27"/>
      <c r="O67" s="27"/>
    </row>
    <row r="68" spans="6:15" s="25" customFormat="1" ht="15">
      <c r="F68" s="27"/>
      <c r="H68" s="26"/>
      <c r="I68" s="27"/>
      <c r="J68" s="28"/>
      <c r="L68" s="27"/>
      <c r="M68" s="27"/>
      <c r="N68" s="27"/>
      <c r="O68" s="27"/>
    </row>
    <row r="69" spans="6:15" s="25" customFormat="1" ht="15">
      <c r="F69" s="27"/>
      <c r="H69" s="26"/>
      <c r="I69" s="27"/>
      <c r="J69" s="28"/>
      <c r="L69" s="27"/>
      <c r="M69" s="27"/>
      <c r="N69" s="27"/>
      <c r="O69" s="27"/>
    </row>
    <row r="70" spans="6:15" s="25" customFormat="1" ht="15">
      <c r="F70" s="27"/>
      <c r="H70" s="26"/>
      <c r="I70" s="27"/>
      <c r="J70" s="28"/>
      <c r="L70" s="27"/>
      <c r="M70" s="27"/>
      <c r="N70" s="27"/>
      <c r="O70" s="27"/>
    </row>
    <row r="71" spans="6:15" s="25" customFormat="1" ht="15">
      <c r="F71" s="27"/>
      <c r="H71" s="26"/>
      <c r="I71" s="27"/>
      <c r="J71" s="28"/>
      <c r="L71" s="27"/>
      <c r="M71" s="27"/>
      <c r="N71" s="27"/>
      <c r="O71" s="27"/>
    </row>
    <row r="72" spans="6:15" s="25" customFormat="1" ht="15">
      <c r="F72" s="27"/>
      <c r="H72" s="26"/>
      <c r="I72" s="27"/>
      <c r="J72" s="28"/>
      <c r="L72" s="27"/>
      <c r="M72" s="27"/>
      <c r="N72" s="27"/>
      <c r="O72" s="27"/>
    </row>
    <row r="73" spans="6:15" s="25" customFormat="1" ht="15">
      <c r="F73" s="27"/>
      <c r="H73" s="26"/>
      <c r="I73" s="27"/>
      <c r="J73" s="28"/>
      <c r="L73" s="27"/>
      <c r="M73" s="27"/>
      <c r="N73" s="27"/>
      <c r="O73" s="27"/>
    </row>
    <row r="74" spans="6:15" s="25" customFormat="1" ht="15">
      <c r="F74" s="27"/>
      <c r="H74" s="26"/>
      <c r="I74" s="27"/>
      <c r="J74" s="28"/>
      <c r="L74" s="27"/>
      <c r="M74" s="27"/>
      <c r="N74" s="27"/>
      <c r="O74" s="27"/>
    </row>
    <row r="75" spans="6:15" s="25" customFormat="1" ht="15">
      <c r="F75" s="27"/>
      <c r="H75" s="26"/>
      <c r="I75" s="27"/>
      <c r="J75" s="28"/>
      <c r="L75" s="27"/>
      <c r="M75" s="27"/>
      <c r="N75" s="27"/>
      <c r="O75" s="27"/>
    </row>
    <row r="76" spans="6:15" s="25" customFormat="1" ht="15">
      <c r="F76" s="27"/>
      <c r="H76" s="26"/>
      <c r="I76" s="27"/>
      <c r="J76" s="28"/>
      <c r="L76" s="27"/>
      <c r="M76" s="27"/>
      <c r="N76" s="27"/>
      <c r="O76" s="27"/>
    </row>
    <row r="77" spans="6:15" s="25" customFormat="1" ht="15">
      <c r="F77" s="27"/>
      <c r="H77" s="26"/>
      <c r="I77" s="27"/>
      <c r="J77" s="28"/>
      <c r="L77" s="27"/>
      <c r="M77" s="27"/>
      <c r="N77" s="27"/>
      <c r="O77" s="27"/>
    </row>
    <row r="78" spans="6:15" s="25" customFormat="1" ht="15">
      <c r="F78" s="27"/>
      <c r="H78" s="26"/>
      <c r="I78" s="27"/>
      <c r="J78" s="28"/>
      <c r="L78" s="27"/>
      <c r="M78" s="27"/>
      <c r="N78" s="27"/>
      <c r="O78" s="27"/>
    </row>
    <row r="79" spans="6:15" s="25" customFormat="1" ht="15">
      <c r="F79" s="27"/>
      <c r="H79" s="26"/>
      <c r="I79" s="27"/>
      <c r="J79" s="28"/>
      <c r="L79" s="27"/>
      <c r="M79" s="27"/>
      <c r="N79" s="27"/>
      <c r="O79" s="27"/>
    </row>
    <row r="80" spans="6:15" s="25" customFormat="1" ht="15">
      <c r="F80" s="27"/>
      <c r="H80" s="26"/>
      <c r="I80" s="27"/>
      <c r="J80" s="28"/>
      <c r="L80" s="27"/>
      <c r="M80" s="27"/>
      <c r="N80" s="27"/>
      <c r="O80" s="27"/>
    </row>
    <row r="81" spans="6:15" s="25" customFormat="1" ht="15">
      <c r="F81" s="27"/>
      <c r="H81" s="26"/>
      <c r="I81" s="27"/>
      <c r="J81" s="28"/>
      <c r="L81" s="27"/>
      <c r="M81" s="27"/>
      <c r="N81" s="27"/>
      <c r="O81" s="27"/>
    </row>
    <row r="82" spans="6:15" s="25" customFormat="1" ht="15">
      <c r="F82" s="27"/>
      <c r="H82" s="26"/>
      <c r="I82" s="27"/>
      <c r="J82" s="28"/>
      <c r="L82" s="27"/>
      <c r="M82" s="27"/>
      <c r="N82" s="27"/>
      <c r="O82" s="27"/>
    </row>
    <row r="83" spans="6:15" s="25" customFormat="1" ht="15">
      <c r="F83" s="27"/>
      <c r="H83" s="26"/>
      <c r="I83" s="27"/>
      <c r="J83" s="28"/>
      <c r="L83" s="27"/>
      <c r="M83" s="27"/>
      <c r="N83" s="27"/>
      <c r="O83" s="27"/>
    </row>
    <row r="84" spans="6:15" s="25" customFormat="1" ht="15">
      <c r="F84" s="27"/>
      <c r="H84" s="26"/>
      <c r="I84" s="27"/>
      <c r="J84" s="28"/>
      <c r="L84" s="27"/>
      <c r="M84" s="27"/>
      <c r="N84" s="27"/>
      <c r="O84" s="27"/>
    </row>
    <row r="85" spans="6:15" s="25" customFormat="1" ht="15">
      <c r="F85" s="27"/>
      <c r="H85" s="26"/>
      <c r="I85" s="27"/>
      <c r="J85" s="28"/>
      <c r="L85" s="27"/>
      <c r="M85" s="27"/>
      <c r="N85" s="27"/>
      <c r="O85" s="27"/>
    </row>
    <row r="86" spans="6:15" s="25" customFormat="1" ht="15">
      <c r="F86" s="27"/>
      <c r="H86" s="26"/>
      <c r="I86" s="27"/>
      <c r="J86" s="28"/>
      <c r="L86" s="27"/>
      <c r="M86" s="27"/>
      <c r="N86" s="27"/>
      <c r="O86" s="27"/>
    </row>
    <row r="87" spans="6:15" s="25" customFormat="1" ht="15">
      <c r="F87" s="27"/>
      <c r="H87" s="26"/>
      <c r="I87" s="27"/>
      <c r="J87" s="28"/>
      <c r="L87" s="27"/>
      <c r="M87" s="27"/>
      <c r="N87" s="27"/>
      <c r="O87" s="27"/>
    </row>
    <row r="88" spans="6:15" s="25" customFormat="1" ht="15">
      <c r="F88" s="27"/>
      <c r="H88" s="26"/>
      <c r="I88" s="27"/>
      <c r="J88" s="28"/>
      <c r="L88" s="27"/>
      <c r="M88" s="27"/>
      <c r="N88" s="27"/>
      <c r="O88" s="27"/>
    </row>
    <row r="89" spans="6:15" s="25" customFormat="1" ht="15">
      <c r="F89" s="27"/>
      <c r="H89" s="26"/>
      <c r="I89" s="27"/>
      <c r="J89" s="28"/>
      <c r="L89" s="27"/>
      <c r="M89" s="27"/>
      <c r="N89" s="27"/>
      <c r="O89" s="27"/>
    </row>
    <row r="90" spans="6:15" s="25" customFormat="1" ht="15">
      <c r="F90" s="27"/>
      <c r="H90" s="27"/>
      <c r="I90" s="27"/>
      <c r="L90" s="27"/>
      <c r="M90" s="27"/>
      <c r="N90" s="27"/>
      <c r="O90" s="27"/>
    </row>
    <row r="91" spans="6:15" s="25" customFormat="1" ht="15">
      <c r="F91" s="27"/>
      <c r="H91" s="27"/>
      <c r="I91" s="27"/>
      <c r="L91" s="27"/>
      <c r="M91" s="27"/>
      <c r="N91" s="27"/>
      <c r="O91" s="27"/>
    </row>
    <row r="92" spans="6:15" s="25" customFormat="1" ht="15">
      <c r="F92" s="27"/>
      <c r="H92" s="27"/>
      <c r="I92" s="27"/>
      <c r="L92" s="27"/>
      <c r="M92" s="27"/>
      <c r="N92" s="27"/>
      <c r="O92" s="27"/>
    </row>
    <row r="93" spans="6:15" s="25" customFormat="1" ht="15">
      <c r="F93" s="27"/>
      <c r="H93" s="27"/>
      <c r="I93" s="27"/>
      <c r="L93" s="27"/>
      <c r="M93" s="27"/>
      <c r="N93" s="27"/>
      <c r="O93" s="27"/>
    </row>
    <row r="94" spans="6:15" s="25" customFormat="1" ht="15">
      <c r="F94" s="27"/>
      <c r="H94" s="27"/>
      <c r="I94" s="27"/>
      <c r="L94" s="27"/>
      <c r="M94" s="27"/>
      <c r="N94" s="27"/>
      <c r="O94" s="27"/>
    </row>
    <row r="95" spans="6:15" s="25" customFormat="1" ht="15">
      <c r="F95" s="27"/>
      <c r="H95" s="27"/>
      <c r="I95" s="27"/>
      <c r="L95" s="27"/>
      <c r="M95" s="27"/>
      <c r="N95" s="27"/>
      <c r="O95" s="27"/>
    </row>
    <row r="96" spans="6:15" s="25" customFormat="1" ht="15">
      <c r="F96" s="27"/>
      <c r="H96" s="27"/>
      <c r="I96" s="27"/>
      <c r="L96" s="27"/>
      <c r="M96" s="27"/>
      <c r="N96" s="27"/>
      <c r="O96" s="27"/>
    </row>
    <row r="97" spans="6:15" s="25" customFormat="1" ht="15">
      <c r="F97" s="27"/>
      <c r="H97" s="27"/>
      <c r="I97" s="27"/>
      <c r="L97" s="27"/>
      <c r="M97" s="27"/>
      <c r="N97" s="27"/>
      <c r="O97" s="27"/>
    </row>
    <row r="98" spans="6:15" s="25" customFormat="1" ht="15">
      <c r="F98" s="27"/>
      <c r="H98" s="27"/>
      <c r="I98" s="27"/>
      <c r="L98" s="27"/>
      <c r="M98" s="27"/>
      <c r="N98" s="27"/>
      <c r="O98" s="27"/>
    </row>
    <row r="99" spans="6:15" s="25" customFormat="1" ht="15">
      <c r="F99" s="27"/>
      <c r="H99" s="27"/>
      <c r="I99" s="27"/>
      <c r="L99" s="27"/>
      <c r="M99" s="27"/>
      <c r="N99" s="27"/>
      <c r="O99" s="27"/>
    </row>
    <row r="100" spans="6:15" s="25" customFormat="1" ht="15">
      <c r="F100" s="27"/>
      <c r="H100" s="27"/>
      <c r="I100" s="27"/>
      <c r="L100" s="27"/>
      <c r="M100" s="27"/>
      <c r="N100" s="27"/>
      <c r="O100" s="27"/>
    </row>
    <row r="101" spans="6:15" s="25" customFormat="1" ht="15">
      <c r="F101" s="27"/>
      <c r="H101" s="27"/>
      <c r="I101" s="27"/>
      <c r="L101" s="27"/>
      <c r="M101" s="27"/>
      <c r="N101" s="27"/>
      <c r="O101" s="27"/>
    </row>
    <row r="102" spans="6:15" s="25" customFormat="1" ht="15">
      <c r="F102" s="27"/>
      <c r="H102" s="27"/>
      <c r="I102" s="27"/>
      <c r="L102" s="27"/>
      <c r="M102" s="27"/>
      <c r="N102" s="27"/>
      <c r="O102" s="27"/>
    </row>
    <row r="103" spans="6:15" s="25" customFormat="1" ht="15">
      <c r="F103" s="27"/>
      <c r="H103" s="27"/>
      <c r="I103" s="27"/>
      <c r="L103" s="27"/>
      <c r="M103" s="27"/>
      <c r="N103" s="27"/>
      <c r="O103" s="27"/>
    </row>
    <row r="104" spans="6:15" s="25" customFormat="1" ht="15">
      <c r="F104" s="27"/>
      <c r="H104" s="27"/>
      <c r="I104" s="27"/>
      <c r="L104" s="27"/>
      <c r="M104" s="27"/>
      <c r="N104" s="27"/>
      <c r="O104" s="27"/>
    </row>
    <row r="105" spans="6:15" s="25" customFormat="1" ht="15">
      <c r="F105" s="27"/>
      <c r="H105" s="27"/>
      <c r="I105" s="27"/>
      <c r="L105" s="27"/>
      <c r="M105" s="27"/>
      <c r="N105" s="27"/>
      <c r="O105" s="27"/>
    </row>
    <row r="106" spans="6:15" s="25" customFormat="1" ht="15">
      <c r="F106" s="27"/>
      <c r="H106" s="27"/>
      <c r="I106" s="27"/>
      <c r="L106" s="27"/>
      <c r="M106" s="27"/>
      <c r="N106" s="27"/>
      <c r="O106" s="27"/>
    </row>
    <row r="107" spans="6:15" s="25" customFormat="1" ht="15">
      <c r="F107" s="27"/>
      <c r="H107" s="27"/>
      <c r="I107" s="27"/>
      <c r="L107" s="27"/>
      <c r="M107" s="27"/>
      <c r="N107" s="27"/>
      <c r="O107" s="27"/>
    </row>
    <row r="108" spans="6:15" s="25" customFormat="1" ht="15">
      <c r="F108" s="27"/>
      <c r="H108" s="27"/>
      <c r="I108" s="27"/>
      <c r="L108" s="27"/>
      <c r="M108" s="27"/>
      <c r="N108" s="27"/>
      <c r="O108" s="27"/>
    </row>
    <row r="109" spans="6:15" s="25" customFormat="1" ht="15">
      <c r="F109" s="27"/>
      <c r="H109" s="27"/>
      <c r="I109" s="27"/>
      <c r="L109" s="27"/>
      <c r="M109" s="27"/>
      <c r="N109" s="27"/>
      <c r="O109" s="27"/>
    </row>
    <row r="110" spans="6:15" s="25" customFormat="1" ht="15">
      <c r="F110" s="27"/>
      <c r="H110" s="27"/>
      <c r="I110" s="27"/>
      <c r="L110" s="27"/>
      <c r="M110" s="27"/>
      <c r="N110" s="27"/>
      <c r="O110" s="27"/>
    </row>
    <row r="111" spans="6:15" s="25" customFormat="1" ht="15">
      <c r="F111" s="27"/>
      <c r="H111" s="27"/>
      <c r="I111" s="27"/>
      <c r="L111" s="27"/>
      <c r="M111" s="27"/>
      <c r="N111" s="27"/>
      <c r="O111" s="27"/>
    </row>
    <row r="112" spans="6:15" s="25" customFormat="1" ht="15">
      <c r="F112" s="27"/>
      <c r="H112" s="27"/>
      <c r="I112" s="27"/>
      <c r="L112" s="27"/>
      <c r="M112" s="27"/>
      <c r="N112" s="27"/>
      <c r="O112" s="27"/>
    </row>
    <row r="113" spans="6:15" s="25" customFormat="1" ht="15">
      <c r="F113" s="27"/>
      <c r="H113" s="27"/>
      <c r="I113" s="27"/>
      <c r="L113" s="27"/>
      <c r="M113" s="27"/>
      <c r="N113" s="27"/>
      <c r="O113" s="27"/>
    </row>
    <row r="114" spans="6:15" s="25" customFormat="1" ht="15">
      <c r="F114" s="27"/>
      <c r="H114" s="27"/>
      <c r="I114" s="27"/>
      <c r="L114" s="27"/>
      <c r="M114" s="27"/>
      <c r="N114" s="27"/>
      <c r="O114" s="27"/>
    </row>
    <row r="115" spans="6:15" s="25" customFormat="1" ht="15">
      <c r="F115" s="27"/>
      <c r="H115" s="27"/>
      <c r="I115" s="27"/>
      <c r="L115" s="27"/>
      <c r="M115" s="27"/>
      <c r="N115" s="27"/>
      <c r="O115" s="27"/>
    </row>
    <row r="116" spans="6:15" s="25" customFormat="1" ht="15">
      <c r="F116" s="27"/>
      <c r="H116" s="27"/>
      <c r="I116" s="27"/>
      <c r="L116" s="27"/>
      <c r="M116" s="27"/>
      <c r="N116" s="27"/>
      <c r="O116" s="27"/>
    </row>
    <row r="117" spans="6:15" s="25" customFormat="1" ht="15">
      <c r="F117" s="27"/>
      <c r="H117" s="27"/>
      <c r="I117" s="27"/>
      <c r="L117" s="27"/>
      <c r="M117" s="27"/>
      <c r="N117" s="27"/>
      <c r="O117" s="27"/>
    </row>
    <row r="118" spans="6:15" s="25" customFormat="1" ht="15">
      <c r="F118" s="27"/>
      <c r="H118" s="27"/>
      <c r="I118" s="27"/>
      <c r="L118" s="27"/>
      <c r="M118" s="27"/>
      <c r="N118" s="27"/>
      <c r="O118" s="27"/>
    </row>
    <row r="119" spans="6:15" s="25" customFormat="1" ht="15">
      <c r="F119" s="27"/>
      <c r="H119" s="27"/>
      <c r="I119" s="27"/>
      <c r="L119" s="27"/>
      <c r="M119" s="27"/>
      <c r="N119" s="27"/>
      <c r="O119" s="27"/>
    </row>
    <row r="120" spans="6:15" s="25" customFormat="1" ht="15">
      <c r="F120" s="27"/>
      <c r="H120" s="27"/>
      <c r="I120" s="27"/>
      <c r="L120" s="27"/>
      <c r="M120" s="27"/>
      <c r="N120" s="27"/>
      <c r="O120" s="27"/>
    </row>
    <row r="121" spans="6:15" s="25" customFormat="1" ht="15">
      <c r="F121" s="27"/>
      <c r="H121" s="27"/>
      <c r="I121" s="27"/>
      <c r="L121" s="27"/>
      <c r="M121" s="27"/>
      <c r="N121" s="27"/>
      <c r="O121" s="27"/>
    </row>
    <row r="122" spans="6:15" s="25" customFormat="1" ht="15">
      <c r="F122" s="27"/>
      <c r="H122" s="27"/>
      <c r="I122" s="27"/>
      <c r="L122" s="27"/>
      <c r="M122" s="27"/>
      <c r="N122" s="27"/>
      <c r="O122" s="27"/>
    </row>
    <row r="123" spans="6:15" s="25" customFormat="1" ht="15">
      <c r="F123" s="27"/>
      <c r="H123" s="27"/>
      <c r="I123" s="27"/>
      <c r="L123" s="27"/>
      <c r="M123" s="27"/>
      <c r="N123" s="27"/>
      <c r="O123" s="27"/>
    </row>
    <row r="124" spans="6:15" s="25" customFormat="1" ht="15">
      <c r="F124" s="27"/>
      <c r="H124" s="27"/>
      <c r="I124" s="27"/>
      <c r="L124" s="27"/>
      <c r="M124" s="27"/>
      <c r="N124" s="27"/>
      <c r="O124" s="27"/>
    </row>
    <row r="125" spans="6:15" s="25" customFormat="1" ht="15">
      <c r="F125" s="27"/>
      <c r="H125" s="27"/>
      <c r="I125" s="27"/>
      <c r="L125" s="27"/>
      <c r="M125" s="27"/>
      <c r="N125" s="27"/>
      <c r="O125" s="27"/>
    </row>
    <row r="126" spans="6:15" s="25" customFormat="1" ht="15">
      <c r="F126" s="27"/>
      <c r="H126" s="27"/>
      <c r="I126" s="27"/>
      <c r="L126" s="27"/>
      <c r="M126" s="27"/>
      <c r="N126" s="27"/>
      <c r="O126" s="27"/>
    </row>
    <row r="127" spans="6:15" s="25" customFormat="1" ht="15">
      <c r="F127" s="27"/>
      <c r="H127" s="27"/>
      <c r="I127" s="27"/>
      <c r="L127" s="27"/>
      <c r="M127" s="27"/>
      <c r="N127" s="27"/>
      <c r="O127" s="27"/>
    </row>
    <row r="128" spans="6:15" s="25" customFormat="1" ht="15">
      <c r="F128" s="27"/>
      <c r="H128" s="27"/>
      <c r="I128" s="27"/>
      <c r="L128" s="27"/>
      <c r="M128" s="27"/>
      <c r="N128" s="27"/>
      <c r="O128" s="27"/>
    </row>
    <row r="129" spans="6:15" s="25" customFormat="1" ht="15">
      <c r="F129" s="27"/>
      <c r="H129" s="27"/>
      <c r="I129" s="27"/>
      <c r="L129" s="27"/>
      <c r="M129" s="27"/>
      <c r="N129" s="27"/>
      <c r="O129" s="27"/>
    </row>
    <row r="130" spans="6:15" s="25" customFormat="1" ht="15">
      <c r="F130" s="27"/>
      <c r="H130" s="27"/>
      <c r="I130" s="27"/>
      <c r="L130" s="27"/>
      <c r="M130" s="27"/>
      <c r="N130" s="27"/>
      <c r="O130" s="27"/>
    </row>
    <row r="131" spans="6:15" s="25" customFormat="1" ht="15">
      <c r="F131" s="27"/>
      <c r="H131" s="27"/>
      <c r="I131" s="27"/>
      <c r="L131" s="27"/>
      <c r="M131" s="27"/>
      <c r="N131" s="27"/>
      <c r="O131" s="27"/>
    </row>
    <row r="132" spans="6:15" s="25" customFormat="1" ht="15">
      <c r="F132" s="27"/>
      <c r="H132" s="27"/>
      <c r="I132" s="27"/>
      <c r="L132" s="27"/>
      <c r="M132" s="27"/>
      <c r="N132" s="27"/>
      <c r="O132" s="27"/>
    </row>
    <row r="133" spans="6:15" s="25" customFormat="1" ht="15">
      <c r="F133" s="27"/>
      <c r="H133" s="27"/>
      <c r="I133" s="27"/>
      <c r="L133" s="27"/>
      <c r="M133" s="27"/>
      <c r="N133" s="27"/>
      <c r="O133" s="27"/>
    </row>
    <row r="134" spans="6:15" s="25" customFormat="1" ht="15">
      <c r="F134" s="27"/>
      <c r="H134" s="27"/>
      <c r="I134" s="27"/>
      <c r="L134" s="27"/>
      <c r="M134" s="27"/>
      <c r="N134" s="27"/>
      <c r="O134" s="27"/>
    </row>
    <row r="135" spans="6:15" s="25" customFormat="1" ht="15">
      <c r="F135" s="27"/>
      <c r="H135" s="27"/>
      <c r="I135" s="27"/>
      <c r="L135" s="27"/>
      <c r="M135" s="27"/>
      <c r="N135" s="27"/>
      <c r="O135" s="27"/>
    </row>
    <row r="136" spans="6:15" s="25" customFormat="1" ht="15">
      <c r="F136" s="27"/>
      <c r="H136" s="27"/>
      <c r="I136" s="27"/>
      <c r="L136" s="27"/>
      <c r="M136" s="27"/>
      <c r="N136" s="27"/>
      <c r="O136" s="27"/>
    </row>
    <row r="137" spans="6:15" s="25" customFormat="1" ht="15">
      <c r="F137" s="27"/>
      <c r="H137" s="27"/>
      <c r="I137" s="27"/>
      <c r="L137" s="27"/>
      <c r="M137" s="27"/>
      <c r="N137" s="27"/>
      <c r="O137" s="27"/>
    </row>
    <row r="138" spans="6:15" s="25" customFormat="1" ht="15">
      <c r="F138" s="27"/>
      <c r="H138" s="27"/>
      <c r="I138" s="27"/>
      <c r="L138" s="27"/>
      <c r="M138" s="27"/>
      <c r="N138" s="27"/>
      <c r="O138" s="27"/>
    </row>
    <row r="139" spans="6:15" s="25" customFormat="1" ht="15">
      <c r="F139" s="27"/>
      <c r="H139" s="27"/>
      <c r="I139" s="27"/>
      <c r="L139" s="27"/>
      <c r="M139" s="27"/>
      <c r="N139" s="27"/>
      <c r="O139" s="27"/>
    </row>
    <row r="140" spans="6:15" s="25" customFormat="1" ht="15">
      <c r="F140" s="27"/>
      <c r="H140" s="27"/>
      <c r="I140" s="27"/>
      <c r="L140" s="27"/>
      <c r="M140" s="27"/>
      <c r="N140" s="27"/>
      <c r="O140" s="27"/>
    </row>
    <row r="141" spans="6:15" s="25" customFormat="1" ht="15">
      <c r="F141" s="27"/>
      <c r="H141" s="27"/>
      <c r="I141" s="27"/>
      <c r="L141" s="27"/>
      <c r="M141" s="27"/>
      <c r="N141" s="27"/>
      <c r="O141" s="27"/>
    </row>
    <row r="142" spans="6:15" s="25" customFormat="1" ht="15">
      <c r="F142" s="27"/>
      <c r="H142" s="27"/>
      <c r="I142" s="27"/>
      <c r="L142" s="27"/>
      <c r="M142" s="27"/>
      <c r="N142" s="27"/>
      <c r="O142" s="27"/>
    </row>
    <row r="143" spans="6:15" s="25" customFormat="1" ht="15">
      <c r="F143" s="27"/>
      <c r="H143" s="27"/>
      <c r="I143" s="27"/>
      <c r="L143" s="27"/>
      <c r="M143" s="27"/>
      <c r="N143" s="27"/>
      <c r="O143" s="27"/>
    </row>
    <row r="144" spans="6:15" s="25" customFormat="1" ht="15">
      <c r="F144" s="27"/>
      <c r="H144" s="27"/>
      <c r="I144" s="27"/>
      <c r="L144" s="27"/>
      <c r="M144" s="27"/>
      <c r="N144" s="27"/>
      <c r="O144" s="27"/>
    </row>
    <row r="145" spans="6:15" s="25" customFormat="1" ht="15">
      <c r="F145" s="27"/>
      <c r="H145" s="27"/>
      <c r="I145" s="27"/>
      <c r="L145" s="27"/>
      <c r="M145" s="27"/>
      <c r="N145" s="27"/>
      <c r="O145" s="27"/>
    </row>
    <row r="146" spans="6:15" s="25" customFormat="1" ht="15">
      <c r="F146" s="27"/>
      <c r="H146" s="27"/>
      <c r="I146" s="27"/>
      <c r="L146" s="27"/>
      <c r="M146" s="27"/>
      <c r="N146" s="27"/>
      <c r="O146" s="27"/>
    </row>
    <row r="147" spans="6:15" s="25" customFormat="1" ht="15">
      <c r="F147" s="27"/>
      <c r="H147" s="27"/>
      <c r="I147" s="27"/>
      <c r="L147" s="27"/>
      <c r="M147" s="27"/>
      <c r="N147" s="27"/>
      <c r="O147" s="27"/>
    </row>
    <row r="148" spans="6:15" s="25" customFormat="1" ht="15">
      <c r="F148" s="27"/>
      <c r="H148" s="27"/>
      <c r="I148" s="27"/>
      <c r="L148" s="27"/>
      <c r="M148" s="27"/>
      <c r="N148" s="27"/>
      <c r="O148" s="27"/>
    </row>
    <row r="149" spans="6:15" s="25" customFormat="1" ht="15">
      <c r="F149" s="27"/>
      <c r="H149" s="27"/>
      <c r="I149" s="27"/>
      <c r="L149" s="27"/>
      <c r="M149" s="27"/>
      <c r="N149" s="27"/>
      <c r="O149" s="27"/>
    </row>
    <row r="150" spans="6:15" s="25" customFormat="1" ht="15">
      <c r="F150" s="27"/>
      <c r="H150" s="27"/>
      <c r="I150" s="27"/>
      <c r="L150" s="27"/>
      <c r="M150" s="27"/>
      <c r="N150" s="27"/>
      <c r="O150" s="27"/>
    </row>
    <row r="151" spans="6:15" s="25" customFormat="1" ht="15">
      <c r="F151" s="27"/>
      <c r="H151" s="27"/>
      <c r="I151" s="27"/>
      <c r="L151" s="27"/>
      <c r="M151" s="27"/>
      <c r="N151" s="27"/>
      <c r="O151" s="27"/>
    </row>
    <row r="152" spans="6:15" s="25" customFormat="1" ht="15">
      <c r="F152" s="27"/>
      <c r="H152" s="27"/>
      <c r="I152" s="27"/>
      <c r="L152" s="27"/>
      <c r="M152" s="27"/>
      <c r="N152" s="27"/>
      <c r="O152" s="27"/>
    </row>
    <row r="153" spans="6:15" s="25" customFormat="1" ht="15">
      <c r="F153" s="27"/>
      <c r="H153" s="27"/>
      <c r="I153" s="27"/>
      <c r="L153" s="27"/>
      <c r="M153" s="27"/>
      <c r="N153" s="27"/>
      <c r="O153" s="27"/>
    </row>
    <row r="154" spans="6:15" s="25" customFormat="1" ht="15">
      <c r="F154" s="27"/>
      <c r="H154" s="27"/>
      <c r="I154" s="27"/>
      <c r="L154" s="27"/>
      <c r="M154" s="27"/>
      <c r="N154" s="27"/>
      <c r="O154" s="27"/>
    </row>
    <row r="155" spans="6:15" s="25" customFormat="1" ht="15">
      <c r="F155" s="27"/>
      <c r="H155" s="27"/>
      <c r="I155" s="27"/>
      <c r="L155" s="27"/>
      <c r="M155" s="27"/>
      <c r="N155" s="27"/>
      <c r="O155" s="27"/>
    </row>
    <row r="156" spans="6:15" s="25" customFormat="1" ht="15">
      <c r="F156" s="27"/>
      <c r="H156" s="27"/>
      <c r="I156" s="27"/>
      <c r="L156" s="27"/>
      <c r="M156" s="27"/>
      <c r="N156" s="27"/>
      <c r="O156" s="27"/>
    </row>
    <row r="157" spans="6:15" s="25" customFormat="1" ht="15">
      <c r="F157" s="27"/>
      <c r="H157" s="27"/>
      <c r="I157" s="27"/>
      <c r="L157" s="27"/>
      <c r="M157" s="27"/>
      <c r="N157" s="27"/>
      <c r="O157" s="27"/>
    </row>
    <row r="158" spans="6:15" s="25" customFormat="1" ht="15">
      <c r="F158" s="27"/>
      <c r="H158" s="27"/>
      <c r="I158" s="27"/>
      <c r="L158" s="27"/>
      <c r="M158" s="27"/>
      <c r="N158" s="27"/>
      <c r="O158" s="27"/>
    </row>
    <row r="159" spans="6:15" s="25" customFormat="1" ht="15">
      <c r="F159" s="27"/>
      <c r="H159" s="27"/>
      <c r="I159" s="27"/>
      <c r="L159" s="27"/>
      <c r="M159" s="27"/>
      <c r="N159" s="27"/>
      <c r="O159" s="27"/>
    </row>
    <row r="160" spans="6:15" s="25" customFormat="1" ht="15">
      <c r="F160" s="27"/>
      <c r="H160" s="27"/>
      <c r="I160" s="27"/>
      <c r="L160" s="27"/>
      <c r="M160" s="27"/>
      <c r="N160" s="27"/>
      <c r="O160" s="27"/>
    </row>
    <row r="161" spans="6:15" s="25" customFormat="1" ht="15">
      <c r="F161" s="27"/>
      <c r="H161" s="27"/>
      <c r="I161" s="27"/>
      <c r="L161" s="27"/>
      <c r="M161" s="27"/>
      <c r="N161" s="27"/>
      <c r="O161" s="27"/>
    </row>
    <row r="162" spans="6:15" s="25" customFormat="1" ht="15">
      <c r="F162" s="27"/>
      <c r="H162" s="27"/>
      <c r="I162" s="27"/>
      <c r="L162" s="27"/>
      <c r="M162" s="27"/>
      <c r="N162" s="27"/>
      <c r="O162" s="27"/>
    </row>
    <row r="163" spans="6:15" s="25" customFormat="1" ht="15">
      <c r="F163" s="27"/>
      <c r="H163" s="27"/>
      <c r="I163" s="27"/>
      <c r="L163" s="27"/>
      <c r="M163" s="27"/>
      <c r="N163" s="27"/>
      <c r="O163" s="27"/>
    </row>
    <row r="164" spans="6:15" s="25" customFormat="1" ht="15">
      <c r="F164" s="27"/>
      <c r="H164" s="27"/>
      <c r="I164" s="27"/>
      <c r="L164" s="27"/>
      <c r="M164" s="27"/>
      <c r="N164" s="27"/>
      <c r="O164" s="27"/>
    </row>
    <row r="165" spans="6:15" s="25" customFormat="1" ht="15">
      <c r="F165" s="27"/>
      <c r="H165" s="27"/>
      <c r="I165" s="27"/>
      <c r="L165" s="27"/>
      <c r="M165" s="27"/>
      <c r="N165" s="27"/>
      <c r="O165" s="27"/>
    </row>
    <row r="166" spans="6:15" s="25" customFormat="1" ht="15">
      <c r="F166" s="27"/>
      <c r="H166" s="27"/>
      <c r="I166" s="27"/>
      <c r="L166" s="27"/>
      <c r="M166" s="27"/>
      <c r="N166" s="27"/>
      <c r="O166" s="27"/>
    </row>
    <row r="167" spans="6:15" s="25" customFormat="1" ht="15">
      <c r="F167" s="27"/>
      <c r="H167" s="27"/>
      <c r="I167" s="27"/>
      <c r="L167" s="27"/>
      <c r="M167" s="27"/>
      <c r="N167" s="27"/>
      <c r="O167" s="27"/>
    </row>
    <row r="168" spans="6:15" s="25" customFormat="1" ht="15">
      <c r="F168" s="27"/>
      <c r="H168" s="27"/>
      <c r="I168" s="27"/>
      <c r="L168" s="27"/>
      <c r="M168" s="27"/>
      <c r="N168" s="27"/>
      <c r="O168" s="27"/>
    </row>
    <row r="169" spans="6:15" s="25" customFormat="1" ht="15">
      <c r="F169" s="27"/>
      <c r="H169" s="27"/>
      <c r="I169" s="27"/>
      <c r="L169" s="27"/>
      <c r="M169" s="27"/>
      <c r="N169" s="27"/>
      <c r="O169" s="27"/>
    </row>
    <row r="170" spans="6:15" s="25" customFormat="1" ht="15">
      <c r="F170" s="27"/>
      <c r="H170" s="27"/>
      <c r="I170" s="27"/>
      <c r="L170" s="27"/>
      <c r="M170" s="27"/>
      <c r="N170" s="27"/>
      <c r="O170" s="27"/>
    </row>
    <row r="171" spans="6:15" s="25" customFormat="1" ht="15">
      <c r="F171" s="27"/>
      <c r="H171" s="27"/>
      <c r="I171" s="27"/>
      <c r="L171" s="27"/>
      <c r="M171" s="27"/>
      <c r="N171" s="27"/>
      <c r="O171" s="27"/>
    </row>
    <row r="172" spans="6:15" s="25" customFormat="1" ht="15">
      <c r="F172" s="27"/>
      <c r="H172" s="27"/>
      <c r="I172" s="27"/>
      <c r="L172" s="27"/>
      <c r="M172" s="27"/>
      <c r="N172" s="27"/>
      <c r="O172" s="27"/>
    </row>
    <row r="173" spans="6:15" s="25" customFormat="1" ht="15">
      <c r="F173" s="27"/>
      <c r="H173" s="27"/>
      <c r="I173" s="27"/>
      <c r="L173" s="27"/>
      <c r="M173" s="27"/>
      <c r="N173" s="27"/>
      <c r="O173" s="27"/>
    </row>
    <row r="174" spans="6:15" s="25" customFormat="1" ht="15">
      <c r="F174" s="27"/>
      <c r="H174" s="27"/>
      <c r="I174" s="27"/>
      <c r="L174" s="27"/>
      <c r="M174" s="27"/>
      <c r="N174" s="27"/>
      <c r="O174" s="27"/>
    </row>
    <row r="175" spans="6:15" s="25" customFormat="1" ht="15">
      <c r="F175" s="27"/>
      <c r="H175" s="27"/>
      <c r="I175" s="27"/>
      <c r="L175" s="27"/>
      <c r="M175" s="27"/>
      <c r="N175" s="27"/>
      <c r="O175" s="27"/>
    </row>
    <row r="176" spans="6:15" s="25" customFormat="1" ht="15">
      <c r="F176" s="27"/>
      <c r="H176" s="27"/>
      <c r="I176" s="27"/>
      <c r="L176" s="27"/>
      <c r="M176" s="27"/>
      <c r="N176" s="27"/>
      <c r="O176" s="27"/>
    </row>
    <row r="177" spans="6:15" s="25" customFormat="1" ht="15">
      <c r="F177" s="27"/>
      <c r="H177" s="27"/>
      <c r="I177" s="27"/>
      <c r="L177" s="27"/>
      <c r="M177" s="27"/>
      <c r="N177" s="27"/>
      <c r="O177" s="27"/>
    </row>
    <row r="178" spans="6:15" s="25" customFormat="1" ht="15">
      <c r="F178" s="27"/>
      <c r="H178" s="27"/>
      <c r="I178" s="27"/>
      <c r="L178" s="27"/>
      <c r="M178" s="27"/>
      <c r="N178" s="27"/>
      <c r="O178" s="27"/>
    </row>
    <row r="179" spans="6:15" s="25" customFormat="1" ht="15">
      <c r="F179" s="27"/>
      <c r="H179" s="27"/>
      <c r="I179" s="27"/>
      <c r="L179" s="27"/>
      <c r="M179" s="27"/>
      <c r="N179" s="27"/>
      <c r="O179" s="27"/>
    </row>
    <row r="180" spans="6:15" s="25" customFormat="1" ht="15">
      <c r="F180" s="27"/>
      <c r="H180" s="27"/>
      <c r="I180" s="27"/>
      <c r="L180" s="27"/>
      <c r="M180" s="27"/>
      <c r="N180" s="27"/>
      <c r="O180" s="27"/>
    </row>
    <row r="181" spans="6:15" s="25" customFormat="1" ht="15">
      <c r="F181" s="27"/>
      <c r="H181" s="27"/>
      <c r="I181" s="27"/>
      <c r="L181" s="27"/>
      <c r="M181" s="27"/>
      <c r="N181" s="27"/>
      <c r="O181" s="27"/>
    </row>
    <row r="182" spans="6:15" s="25" customFormat="1" ht="15">
      <c r="F182" s="27"/>
      <c r="H182" s="27"/>
      <c r="I182" s="27"/>
      <c r="L182" s="27"/>
      <c r="M182" s="27"/>
      <c r="N182" s="27"/>
      <c r="O182" s="27"/>
    </row>
    <row r="183" spans="6:15" s="25" customFormat="1" ht="15">
      <c r="F183" s="27"/>
      <c r="H183" s="27"/>
      <c r="I183" s="27"/>
      <c r="L183" s="27"/>
      <c r="M183" s="27"/>
      <c r="N183" s="27"/>
      <c r="O183" s="27"/>
    </row>
    <row r="184" spans="6:15" s="25" customFormat="1" ht="15">
      <c r="F184" s="27"/>
      <c r="H184" s="27"/>
      <c r="I184" s="27"/>
      <c r="L184" s="27"/>
      <c r="M184" s="27"/>
      <c r="N184" s="27"/>
      <c r="O184" s="27"/>
    </row>
    <row r="185" spans="6:15" s="25" customFormat="1" ht="15">
      <c r="F185" s="27"/>
      <c r="H185" s="27"/>
      <c r="I185" s="27"/>
      <c r="L185" s="27"/>
      <c r="M185" s="27"/>
      <c r="N185" s="27"/>
      <c r="O185" s="27"/>
    </row>
    <row r="186" spans="6:15" s="25" customFormat="1" ht="15">
      <c r="F186" s="27"/>
      <c r="H186" s="27"/>
      <c r="I186" s="27"/>
      <c r="L186" s="27"/>
      <c r="M186" s="27"/>
      <c r="N186" s="27"/>
      <c r="O186" s="27"/>
    </row>
    <row r="187" spans="6:15" s="25" customFormat="1" ht="15">
      <c r="F187" s="27"/>
      <c r="H187" s="27"/>
      <c r="I187" s="27"/>
      <c r="L187" s="27"/>
      <c r="M187" s="27"/>
      <c r="N187" s="27"/>
      <c r="O187" s="27"/>
    </row>
    <row r="188" spans="6:15" s="25" customFormat="1" ht="15">
      <c r="F188" s="27"/>
      <c r="H188" s="27"/>
      <c r="I188" s="27"/>
      <c r="L188" s="27"/>
      <c r="M188" s="27"/>
      <c r="N188" s="27"/>
      <c r="O188" s="27"/>
    </row>
    <row r="189" spans="6:15" s="25" customFormat="1" ht="15">
      <c r="F189" s="27"/>
      <c r="H189" s="27"/>
      <c r="I189" s="27"/>
      <c r="L189" s="27"/>
      <c r="M189" s="27"/>
      <c r="N189" s="27"/>
      <c r="O189" s="27"/>
    </row>
    <row r="190" spans="6:15" s="25" customFormat="1" ht="15">
      <c r="F190" s="27"/>
      <c r="H190" s="27"/>
      <c r="I190" s="27"/>
      <c r="L190" s="27"/>
      <c r="M190" s="27"/>
      <c r="N190" s="27"/>
      <c r="O190" s="27"/>
    </row>
    <row r="191" spans="6:15" s="25" customFormat="1" ht="15">
      <c r="F191" s="27"/>
      <c r="H191" s="27"/>
      <c r="I191" s="27"/>
      <c r="L191" s="27"/>
      <c r="M191" s="27"/>
      <c r="N191" s="27"/>
      <c r="O191" s="27"/>
    </row>
    <row r="192" spans="6:15" s="25" customFormat="1" ht="15">
      <c r="F192" s="27"/>
      <c r="H192" s="27"/>
      <c r="I192" s="27"/>
      <c r="L192" s="27"/>
      <c r="M192" s="27"/>
      <c r="N192" s="27"/>
      <c r="O192" s="27"/>
    </row>
    <row r="193" spans="6:15" s="25" customFormat="1" ht="15">
      <c r="F193" s="27"/>
      <c r="H193" s="27"/>
      <c r="I193" s="27"/>
      <c r="L193" s="27"/>
      <c r="M193" s="27"/>
      <c r="N193" s="27"/>
      <c r="O193" s="27"/>
    </row>
    <row r="194" spans="6:15" s="25" customFormat="1" ht="15">
      <c r="F194" s="27"/>
      <c r="H194" s="27"/>
      <c r="I194" s="27"/>
      <c r="L194" s="27"/>
      <c r="M194" s="27"/>
      <c r="N194" s="27"/>
      <c r="O194" s="27"/>
    </row>
    <row r="195" spans="6:15" s="25" customFormat="1" ht="15">
      <c r="F195" s="27"/>
      <c r="H195" s="27"/>
      <c r="I195" s="27"/>
      <c r="L195" s="27"/>
      <c r="M195" s="27"/>
      <c r="N195" s="27"/>
      <c r="O195" s="27"/>
    </row>
    <row r="196" spans="6:15" s="25" customFormat="1" ht="15">
      <c r="F196" s="27"/>
      <c r="H196" s="27"/>
      <c r="I196" s="27"/>
      <c r="L196" s="27"/>
      <c r="M196" s="27"/>
      <c r="N196" s="27"/>
      <c r="O196" s="27"/>
    </row>
    <row r="197" spans="6:15" s="25" customFormat="1" ht="15">
      <c r="F197" s="27"/>
      <c r="H197" s="27"/>
      <c r="I197" s="27"/>
      <c r="L197" s="27"/>
      <c r="M197" s="27"/>
      <c r="N197" s="27"/>
      <c r="O197" s="27"/>
    </row>
    <row r="198" spans="6:15" s="25" customFormat="1" ht="15">
      <c r="F198" s="27"/>
      <c r="H198" s="27"/>
      <c r="I198" s="27"/>
      <c r="L198" s="27"/>
      <c r="M198" s="27"/>
      <c r="N198" s="27"/>
      <c r="O198" s="27"/>
    </row>
    <row r="199" spans="6:15" s="25" customFormat="1" ht="15">
      <c r="F199" s="27"/>
      <c r="H199" s="27"/>
      <c r="I199" s="27"/>
      <c r="L199" s="27"/>
      <c r="M199" s="27"/>
      <c r="N199" s="27"/>
      <c r="O199" s="27"/>
    </row>
    <row r="200" spans="6:15" s="25" customFormat="1" ht="15">
      <c r="F200" s="27"/>
      <c r="H200" s="27"/>
      <c r="I200" s="27"/>
      <c r="L200" s="27"/>
      <c r="M200" s="27"/>
      <c r="N200" s="27"/>
      <c r="O200" s="27"/>
    </row>
    <row r="201" spans="6:15" s="25" customFormat="1" ht="15">
      <c r="F201" s="27"/>
      <c r="H201" s="27"/>
      <c r="I201" s="27"/>
      <c r="L201" s="27"/>
      <c r="M201" s="27"/>
      <c r="N201" s="27"/>
      <c r="O201" s="27"/>
    </row>
    <row r="202" spans="6:15" s="25" customFormat="1" ht="15">
      <c r="F202" s="27"/>
      <c r="H202" s="27"/>
      <c r="I202" s="27"/>
      <c r="L202" s="27"/>
      <c r="M202" s="27"/>
      <c r="N202" s="27"/>
      <c r="O202" s="27"/>
    </row>
    <row r="203" spans="6:15" s="25" customFormat="1" ht="15">
      <c r="F203" s="27"/>
      <c r="H203" s="27"/>
      <c r="I203" s="27"/>
      <c r="L203" s="27"/>
      <c r="M203" s="27"/>
      <c r="N203" s="27"/>
      <c r="O203" s="27"/>
    </row>
    <row r="204" spans="6:15" s="25" customFormat="1" ht="15">
      <c r="F204" s="27"/>
      <c r="H204" s="27"/>
      <c r="I204" s="27"/>
      <c r="L204" s="27"/>
      <c r="M204" s="27"/>
      <c r="N204" s="27"/>
      <c r="O204" s="27"/>
    </row>
    <row r="205" spans="6:15" s="25" customFormat="1" ht="15">
      <c r="F205" s="27"/>
      <c r="H205" s="27"/>
      <c r="I205" s="27"/>
      <c r="L205" s="27"/>
      <c r="M205" s="27"/>
      <c r="N205" s="27"/>
      <c r="O205" s="27"/>
    </row>
    <row r="206" spans="6:15" s="25" customFormat="1" ht="15">
      <c r="F206" s="27"/>
      <c r="H206" s="27"/>
      <c r="I206" s="27"/>
      <c r="L206" s="27"/>
      <c r="M206" s="27"/>
      <c r="N206" s="27"/>
      <c r="O206" s="27"/>
    </row>
    <row r="207" spans="6:15" s="25" customFormat="1" ht="15">
      <c r="F207" s="27"/>
      <c r="H207" s="27"/>
      <c r="I207" s="27"/>
      <c r="L207" s="27"/>
      <c r="M207" s="27"/>
      <c r="N207" s="27"/>
      <c r="O207" s="27"/>
    </row>
    <row r="208" spans="6:15" s="25" customFormat="1" ht="15">
      <c r="F208" s="27"/>
      <c r="H208" s="27"/>
      <c r="I208" s="27"/>
      <c r="L208" s="27"/>
      <c r="M208" s="27"/>
      <c r="N208" s="27"/>
      <c r="O208" s="27"/>
    </row>
    <row r="209" spans="6:15" s="25" customFormat="1" ht="15">
      <c r="F209" s="27"/>
      <c r="H209" s="27"/>
      <c r="I209" s="27"/>
      <c r="L209" s="27"/>
      <c r="M209" s="27"/>
      <c r="N209" s="27"/>
      <c r="O209" s="27"/>
    </row>
    <row r="210" spans="6:15" s="25" customFormat="1" ht="15">
      <c r="F210" s="27"/>
      <c r="H210" s="27"/>
      <c r="I210" s="27"/>
      <c r="L210" s="27"/>
      <c r="M210" s="27"/>
      <c r="N210" s="27"/>
      <c r="O210" s="27"/>
    </row>
    <row r="211" spans="6:15" s="25" customFormat="1" ht="15">
      <c r="F211" s="27"/>
      <c r="H211" s="27"/>
      <c r="I211" s="27"/>
      <c r="L211" s="27"/>
      <c r="M211" s="27"/>
      <c r="N211" s="27"/>
      <c r="O211" s="27"/>
    </row>
    <row r="212" spans="6:15" s="25" customFormat="1" ht="15">
      <c r="F212" s="27"/>
      <c r="H212" s="27"/>
      <c r="I212" s="27"/>
      <c r="L212" s="27"/>
      <c r="M212" s="27"/>
      <c r="N212" s="27"/>
      <c r="O212" s="27"/>
    </row>
    <row r="213" spans="6:15" s="25" customFormat="1" ht="15">
      <c r="F213" s="27"/>
      <c r="H213" s="27"/>
      <c r="I213" s="27"/>
      <c r="L213" s="27"/>
      <c r="M213" s="27"/>
      <c r="N213" s="27"/>
      <c r="O213" s="27"/>
    </row>
    <row r="214" spans="6:15" s="25" customFormat="1" ht="15">
      <c r="F214" s="27"/>
      <c r="H214" s="27"/>
      <c r="I214" s="27"/>
      <c r="L214" s="27"/>
      <c r="M214" s="27"/>
      <c r="N214" s="27"/>
      <c r="O214" s="27"/>
    </row>
    <row r="215" spans="6:15" s="25" customFormat="1" ht="15">
      <c r="F215" s="27"/>
      <c r="H215" s="27"/>
      <c r="I215" s="27"/>
      <c r="L215" s="27"/>
      <c r="M215" s="27"/>
      <c r="N215" s="27"/>
      <c r="O215" s="27"/>
    </row>
    <row r="216" spans="6:15" s="25" customFormat="1" ht="15">
      <c r="F216" s="27"/>
      <c r="H216" s="27"/>
      <c r="I216" s="27"/>
      <c r="L216" s="27"/>
      <c r="M216" s="27"/>
      <c r="N216" s="27"/>
      <c r="O216" s="27"/>
    </row>
    <row r="217" spans="6:15" s="25" customFormat="1" ht="15">
      <c r="F217" s="27"/>
      <c r="H217" s="27"/>
      <c r="I217" s="27"/>
      <c r="L217" s="27"/>
      <c r="M217" s="27"/>
      <c r="N217" s="27"/>
      <c r="O217" s="27"/>
    </row>
    <row r="218" spans="6:15" s="25" customFormat="1" ht="15">
      <c r="F218" s="27"/>
      <c r="H218" s="27"/>
      <c r="I218" s="27"/>
      <c r="L218" s="27"/>
      <c r="M218" s="27"/>
      <c r="N218" s="27"/>
      <c r="O218" s="27"/>
    </row>
    <row r="219" spans="6:15" s="25" customFormat="1" ht="15">
      <c r="F219" s="27"/>
      <c r="H219" s="27"/>
      <c r="I219" s="27"/>
      <c r="L219" s="27"/>
      <c r="M219" s="27"/>
      <c r="N219" s="27"/>
      <c r="O219" s="27"/>
    </row>
    <row r="220" spans="6:15" s="25" customFormat="1" ht="15">
      <c r="F220" s="27"/>
      <c r="H220" s="27"/>
      <c r="I220" s="27"/>
      <c r="L220" s="27"/>
      <c r="M220" s="27"/>
      <c r="N220" s="27"/>
      <c r="O220" s="27"/>
    </row>
    <row r="221" spans="6:15" s="25" customFormat="1" ht="15">
      <c r="F221" s="27"/>
      <c r="H221" s="27"/>
      <c r="I221" s="27"/>
      <c r="L221" s="27"/>
      <c r="M221" s="27"/>
      <c r="N221" s="27"/>
      <c r="O221" s="27"/>
    </row>
    <row r="222" spans="6:15" s="25" customFormat="1" ht="15">
      <c r="F222" s="27"/>
      <c r="H222" s="27"/>
      <c r="I222" s="27"/>
      <c r="L222" s="27"/>
      <c r="M222" s="27"/>
      <c r="N222" s="27"/>
      <c r="O222" s="27"/>
    </row>
    <row r="223" spans="6:15" s="25" customFormat="1" ht="15">
      <c r="F223" s="27"/>
      <c r="H223" s="27"/>
      <c r="I223" s="27"/>
      <c r="L223" s="27"/>
      <c r="M223" s="27"/>
      <c r="N223" s="27"/>
      <c r="O223" s="27"/>
    </row>
    <row r="224" spans="6:15" s="25" customFormat="1" ht="15">
      <c r="F224" s="27"/>
      <c r="H224" s="27"/>
      <c r="I224" s="27"/>
      <c r="L224" s="27"/>
      <c r="M224" s="27"/>
      <c r="N224" s="27"/>
      <c r="O224" s="27"/>
    </row>
    <row r="225" spans="6:15" s="25" customFormat="1" ht="15">
      <c r="F225" s="27"/>
      <c r="H225" s="27"/>
      <c r="I225" s="27"/>
      <c r="L225" s="27"/>
      <c r="M225" s="27"/>
      <c r="N225" s="27"/>
      <c r="O225" s="27"/>
    </row>
    <row r="226" spans="6:15" s="25" customFormat="1" ht="15">
      <c r="F226" s="27"/>
      <c r="H226" s="27"/>
      <c r="I226" s="27"/>
      <c r="L226" s="27"/>
      <c r="M226" s="27"/>
      <c r="N226" s="27"/>
      <c r="O226" s="27"/>
    </row>
    <row r="227" spans="6:15" s="25" customFormat="1" ht="15">
      <c r="F227" s="27"/>
      <c r="H227" s="27"/>
      <c r="I227" s="27"/>
      <c r="L227" s="27"/>
      <c r="M227" s="27"/>
      <c r="N227" s="27"/>
      <c r="O227" s="27"/>
    </row>
    <row r="228" spans="6:15" s="25" customFormat="1" ht="15">
      <c r="F228" s="27"/>
      <c r="H228" s="27"/>
      <c r="I228" s="27"/>
      <c r="L228" s="27"/>
      <c r="M228" s="27"/>
      <c r="N228" s="27"/>
      <c r="O228" s="27"/>
    </row>
    <row r="229" spans="6:15" s="25" customFormat="1" ht="15">
      <c r="F229" s="27"/>
      <c r="H229" s="27"/>
      <c r="I229" s="27"/>
      <c r="L229" s="27"/>
      <c r="M229" s="27"/>
      <c r="N229" s="27"/>
      <c r="O229" s="27"/>
    </row>
    <row r="230" spans="6:15" s="25" customFormat="1" ht="15">
      <c r="F230" s="27"/>
      <c r="H230" s="27"/>
      <c r="I230" s="27"/>
      <c r="L230" s="27"/>
      <c r="M230" s="27"/>
      <c r="N230" s="27"/>
      <c r="O230" s="27"/>
    </row>
    <row r="231" spans="6:15" s="25" customFormat="1" ht="15">
      <c r="F231" s="27"/>
      <c r="H231" s="27"/>
      <c r="I231" s="27"/>
      <c r="L231" s="27"/>
      <c r="M231" s="27"/>
      <c r="N231" s="27"/>
      <c r="O231" s="27"/>
    </row>
    <row r="232" spans="6:15" s="25" customFormat="1" ht="15">
      <c r="F232" s="27"/>
      <c r="H232" s="27"/>
      <c r="I232" s="27"/>
      <c r="L232" s="27"/>
      <c r="M232" s="27"/>
      <c r="N232" s="27"/>
      <c r="O232" s="27"/>
    </row>
    <row r="233" spans="6:15" s="25" customFormat="1" ht="15">
      <c r="F233" s="27"/>
      <c r="H233" s="27"/>
      <c r="I233" s="27"/>
      <c r="L233" s="27"/>
      <c r="M233" s="27"/>
      <c r="N233" s="27"/>
      <c r="O233" s="27"/>
    </row>
    <row r="234" spans="6:15" s="25" customFormat="1" ht="15">
      <c r="F234" s="27"/>
      <c r="H234" s="27"/>
      <c r="I234" s="27"/>
      <c r="L234" s="27"/>
      <c r="M234" s="27"/>
      <c r="N234" s="27"/>
      <c r="O234" s="27"/>
    </row>
    <row r="235" spans="6:15" s="25" customFormat="1" ht="15">
      <c r="F235" s="27"/>
      <c r="H235" s="27"/>
      <c r="I235" s="27"/>
      <c r="L235" s="27"/>
      <c r="M235" s="27"/>
      <c r="N235" s="27"/>
      <c r="O235" s="27"/>
    </row>
    <row r="236" spans="6:15" s="25" customFormat="1" ht="15">
      <c r="F236" s="27"/>
      <c r="H236" s="27"/>
      <c r="I236" s="27"/>
      <c r="L236" s="27"/>
      <c r="M236" s="27"/>
      <c r="N236" s="27"/>
      <c r="O236" s="27"/>
    </row>
    <row r="237" spans="6:15" s="25" customFormat="1" ht="15">
      <c r="F237" s="27"/>
      <c r="H237" s="27"/>
      <c r="I237" s="27"/>
      <c r="L237" s="27"/>
      <c r="M237" s="27"/>
      <c r="N237" s="27"/>
      <c r="O237" s="27"/>
    </row>
    <row r="238" spans="6:15" s="25" customFormat="1" ht="15">
      <c r="F238" s="27"/>
      <c r="H238" s="27"/>
      <c r="I238" s="27"/>
      <c r="L238" s="27"/>
      <c r="M238" s="27"/>
      <c r="N238" s="27"/>
      <c r="O238" s="27"/>
    </row>
    <row r="239" spans="6:15" s="25" customFormat="1" ht="15">
      <c r="F239" s="27"/>
      <c r="H239" s="27"/>
      <c r="I239" s="27"/>
      <c r="L239" s="27"/>
      <c r="M239" s="27"/>
      <c r="N239" s="27"/>
      <c r="O239" s="27"/>
    </row>
    <row r="240" spans="6:15" s="25" customFormat="1" ht="15">
      <c r="F240" s="27"/>
      <c r="H240" s="27"/>
      <c r="I240" s="27"/>
      <c r="L240" s="27"/>
      <c r="M240" s="27"/>
      <c r="N240" s="27"/>
      <c r="O240" s="27"/>
    </row>
    <row r="241" spans="6:15" s="25" customFormat="1" ht="15">
      <c r="F241" s="27"/>
      <c r="H241" s="27"/>
      <c r="I241" s="27"/>
      <c r="L241" s="27"/>
      <c r="M241" s="27"/>
      <c r="N241" s="27"/>
      <c r="O241" s="27"/>
    </row>
    <row r="242" spans="6:15" s="25" customFormat="1" ht="15">
      <c r="F242" s="27"/>
      <c r="H242" s="27"/>
      <c r="I242" s="27"/>
      <c r="L242" s="27"/>
      <c r="M242" s="27"/>
      <c r="N242" s="27"/>
      <c r="O242" s="27"/>
    </row>
    <row r="243" spans="6:15" s="25" customFormat="1" ht="15">
      <c r="F243" s="27"/>
      <c r="H243" s="27"/>
      <c r="I243" s="27"/>
      <c r="L243" s="27"/>
      <c r="M243" s="27"/>
      <c r="N243" s="27"/>
      <c r="O243" s="27"/>
    </row>
    <row r="244" spans="6:15" s="25" customFormat="1" ht="15">
      <c r="F244" s="27"/>
      <c r="H244" s="27"/>
      <c r="I244" s="27"/>
      <c r="L244" s="27"/>
      <c r="M244" s="27"/>
      <c r="N244" s="27"/>
      <c r="O244" s="27"/>
    </row>
    <row r="245" spans="6:15" s="25" customFormat="1" ht="15">
      <c r="F245" s="27"/>
      <c r="H245" s="27"/>
      <c r="I245" s="27"/>
      <c r="L245" s="27"/>
      <c r="M245" s="27"/>
      <c r="N245" s="27"/>
      <c r="O245" s="27"/>
    </row>
    <row r="246" spans="6:15" s="25" customFormat="1" ht="15">
      <c r="F246" s="27"/>
      <c r="H246" s="27"/>
      <c r="I246" s="27"/>
      <c r="L246" s="27"/>
      <c r="M246" s="27"/>
      <c r="N246" s="27"/>
      <c r="O246" s="27"/>
    </row>
    <row r="247" spans="6:15" s="25" customFormat="1" ht="15">
      <c r="F247" s="27"/>
      <c r="H247" s="27"/>
      <c r="I247" s="27"/>
      <c r="L247" s="27"/>
      <c r="M247" s="27"/>
      <c r="N247" s="27"/>
      <c r="O247" s="27"/>
    </row>
    <row r="248" spans="6:15" s="25" customFormat="1" ht="15">
      <c r="F248" s="27"/>
      <c r="H248" s="27"/>
      <c r="I248" s="27"/>
      <c r="L248" s="27"/>
      <c r="M248" s="27"/>
      <c r="N248" s="27"/>
      <c r="O248" s="27"/>
    </row>
    <row r="249" spans="6:15" s="25" customFormat="1" ht="15">
      <c r="F249" s="27"/>
      <c r="H249" s="27"/>
      <c r="I249" s="27"/>
      <c r="L249" s="27"/>
      <c r="M249" s="27"/>
      <c r="N249" s="27"/>
      <c r="O249" s="27"/>
    </row>
    <row r="250" spans="6:15" s="25" customFormat="1" ht="15">
      <c r="F250" s="27"/>
      <c r="H250" s="27"/>
      <c r="I250" s="27"/>
      <c r="L250" s="27"/>
      <c r="M250" s="27"/>
      <c r="N250" s="27"/>
      <c r="O250" s="27"/>
    </row>
    <row r="251" spans="6:15" s="25" customFormat="1" ht="15">
      <c r="F251" s="27"/>
      <c r="H251" s="27"/>
      <c r="I251" s="27"/>
      <c r="L251" s="27"/>
      <c r="M251" s="27"/>
      <c r="N251" s="27"/>
      <c r="O251" s="27"/>
    </row>
    <row r="252" spans="6:15" s="25" customFormat="1" ht="15">
      <c r="F252" s="27"/>
      <c r="H252" s="27"/>
      <c r="I252" s="27"/>
      <c r="L252" s="27"/>
      <c r="M252" s="27"/>
      <c r="N252" s="27"/>
      <c r="O252" s="27"/>
    </row>
    <row r="253" spans="6:15" s="25" customFormat="1" ht="15">
      <c r="F253" s="27"/>
      <c r="H253" s="27"/>
      <c r="I253" s="27"/>
      <c r="L253" s="27"/>
      <c r="M253" s="27"/>
      <c r="N253" s="27"/>
      <c r="O253" s="27"/>
    </row>
    <row r="254" spans="6:15" s="25" customFormat="1" ht="15">
      <c r="F254" s="27"/>
      <c r="H254" s="27"/>
      <c r="I254" s="27"/>
      <c r="L254" s="27"/>
      <c r="M254" s="27"/>
      <c r="N254" s="27"/>
      <c r="O254" s="27"/>
    </row>
    <row r="255" spans="6:15" s="25" customFormat="1" ht="15">
      <c r="F255" s="27"/>
      <c r="H255" s="27"/>
      <c r="I255" s="27"/>
      <c r="L255" s="27"/>
      <c r="M255" s="27"/>
      <c r="N255" s="27"/>
      <c r="O255" s="27"/>
    </row>
    <row r="256" spans="6:15" s="25" customFormat="1" ht="15">
      <c r="F256" s="27"/>
      <c r="H256" s="27"/>
      <c r="I256" s="27"/>
      <c r="L256" s="27"/>
      <c r="M256" s="27"/>
      <c r="N256" s="27"/>
      <c r="O256" s="27"/>
    </row>
    <row r="257" spans="6:15" s="25" customFormat="1" ht="15">
      <c r="F257" s="27"/>
      <c r="H257" s="27"/>
      <c r="I257" s="27"/>
      <c r="L257" s="27"/>
      <c r="M257" s="27"/>
      <c r="N257" s="27"/>
      <c r="O257" s="27"/>
    </row>
    <row r="258" spans="6:15" s="25" customFormat="1" ht="15">
      <c r="F258" s="27"/>
      <c r="H258" s="27"/>
      <c r="I258" s="27"/>
      <c r="L258" s="27"/>
      <c r="M258" s="27"/>
      <c r="N258" s="27"/>
      <c r="O258" s="27"/>
    </row>
    <row r="259" spans="6:15" s="25" customFormat="1" ht="15">
      <c r="F259" s="27"/>
      <c r="H259" s="27"/>
      <c r="I259" s="27"/>
      <c r="L259" s="27"/>
      <c r="M259" s="27"/>
      <c r="N259" s="27"/>
      <c r="O259" s="27"/>
    </row>
    <row r="260" spans="6:15" s="25" customFormat="1" ht="15">
      <c r="F260" s="27"/>
      <c r="H260" s="27"/>
      <c r="I260" s="27"/>
      <c r="L260" s="27"/>
      <c r="M260" s="27"/>
      <c r="N260" s="27"/>
      <c r="O260" s="27"/>
    </row>
    <row r="261" spans="6:15" s="25" customFormat="1" ht="15">
      <c r="F261" s="27"/>
      <c r="H261" s="27"/>
      <c r="I261" s="27"/>
      <c r="L261" s="27"/>
      <c r="M261" s="27"/>
      <c r="N261" s="27"/>
      <c r="O261" s="27"/>
    </row>
    <row r="262" spans="6:15" s="25" customFormat="1" ht="15">
      <c r="F262" s="27"/>
      <c r="H262" s="27"/>
      <c r="I262" s="27"/>
      <c r="L262" s="27"/>
      <c r="M262" s="27"/>
      <c r="N262" s="27"/>
      <c r="O262" s="27"/>
    </row>
    <row r="263" spans="6:15" s="25" customFormat="1" ht="15">
      <c r="F263" s="27"/>
      <c r="H263" s="27"/>
      <c r="I263" s="27"/>
      <c r="L263" s="27"/>
      <c r="M263" s="27"/>
      <c r="N263" s="27"/>
      <c r="O263" s="27"/>
    </row>
    <row r="264" spans="6:15" s="25" customFormat="1" ht="15">
      <c r="F264" s="27"/>
      <c r="H264" s="27"/>
      <c r="I264" s="27"/>
      <c r="L264" s="27"/>
      <c r="M264" s="27"/>
      <c r="N264" s="27"/>
      <c r="O264" s="27"/>
    </row>
    <row r="265" spans="6:15" s="25" customFormat="1" ht="15">
      <c r="F265" s="27"/>
      <c r="H265" s="27"/>
      <c r="I265" s="27"/>
      <c r="L265" s="27"/>
      <c r="M265" s="27"/>
      <c r="N265" s="27"/>
      <c r="O265" s="27"/>
    </row>
    <row r="266" spans="6:15" s="25" customFormat="1" ht="15">
      <c r="F266" s="27"/>
      <c r="H266" s="27"/>
      <c r="I266" s="27"/>
      <c r="L266" s="27"/>
      <c r="M266" s="27"/>
      <c r="N266" s="27"/>
      <c r="O266" s="27"/>
    </row>
    <row r="267" spans="6:15" s="25" customFormat="1" ht="15">
      <c r="F267" s="27"/>
      <c r="H267" s="27"/>
      <c r="I267" s="27"/>
      <c r="L267" s="27"/>
      <c r="M267" s="27"/>
      <c r="N267" s="27"/>
      <c r="O267" s="27"/>
    </row>
    <row r="268" spans="6:15" s="25" customFormat="1" ht="15">
      <c r="F268" s="27"/>
      <c r="H268" s="27"/>
      <c r="I268" s="27"/>
      <c r="L268" s="27"/>
      <c r="M268" s="27"/>
      <c r="N268" s="27"/>
      <c r="O268" s="27"/>
    </row>
    <row r="269" spans="6:15" s="25" customFormat="1" ht="15">
      <c r="F269" s="27"/>
      <c r="H269" s="27"/>
      <c r="I269" s="27"/>
      <c r="L269" s="27"/>
      <c r="M269" s="27"/>
      <c r="N269" s="27"/>
      <c r="O269" s="27"/>
    </row>
    <row r="270" spans="6:15" s="25" customFormat="1" ht="15">
      <c r="F270" s="27"/>
      <c r="H270" s="27"/>
      <c r="I270" s="27"/>
      <c r="L270" s="27"/>
      <c r="M270" s="27"/>
      <c r="N270" s="27"/>
      <c r="O270" s="27"/>
    </row>
    <row r="271" spans="6:15" s="25" customFormat="1" ht="15">
      <c r="F271" s="27"/>
      <c r="H271" s="27"/>
      <c r="I271" s="27"/>
      <c r="L271" s="27"/>
      <c r="M271" s="27"/>
      <c r="N271" s="27"/>
      <c r="O271" s="27"/>
    </row>
    <row r="272" spans="6:15" s="25" customFormat="1" ht="15">
      <c r="F272" s="27"/>
      <c r="H272" s="27"/>
      <c r="I272" s="27"/>
      <c r="L272" s="27"/>
      <c r="M272" s="27"/>
      <c r="N272" s="27"/>
      <c r="O272" s="27"/>
    </row>
    <row r="273" spans="6:15" s="25" customFormat="1" ht="15">
      <c r="F273" s="27"/>
      <c r="H273" s="27"/>
      <c r="I273" s="27"/>
      <c r="L273" s="27"/>
      <c r="M273" s="27"/>
      <c r="N273" s="27"/>
      <c r="O273" s="27"/>
    </row>
    <row r="274" spans="6:15" s="25" customFormat="1" ht="15">
      <c r="F274" s="27"/>
      <c r="H274" s="27"/>
      <c r="I274" s="27"/>
      <c r="L274" s="27"/>
      <c r="M274" s="27"/>
      <c r="N274" s="27"/>
      <c r="O274" s="27"/>
    </row>
    <row r="275" spans="6:15" s="25" customFormat="1" ht="15">
      <c r="F275" s="27"/>
      <c r="H275" s="27"/>
      <c r="I275" s="27"/>
      <c r="L275" s="27"/>
      <c r="M275" s="27"/>
      <c r="N275" s="27"/>
      <c r="O275" s="27"/>
    </row>
    <row r="276" spans="6:15" s="25" customFormat="1" ht="15">
      <c r="F276" s="27"/>
      <c r="H276" s="27"/>
      <c r="I276" s="27"/>
      <c r="L276" s="27"/>
      <c r="M276" s="27"/>
      <c r="N276" s="27"/>
      <c r="O276" s="27"/>
    </row>
    <row r="277" spans="6:15" s="25" customFormat="1" ht="15">
      <c r="F277" s="27"/>
      <c r="H277" s="27"/>
      <c r="I277" s="27"/>
      <c r="L277" s="27"/>
      <c r="M277" s="27"/>
      <c r="N277" s="27"/>
      <c r="O277" s="27"/>
    </row>
    <row r="278" spans="6:15" s="25" customFormat="1" ht="15">
      <c r="F278" s="27"/>
      <c r="H278" s="27"/>
      <c r="I278" s="27"/>
      <c r="L278" s="27"/>
      <c r="M278" s="27"/>
      <c r="N278" s="27"/>
      <c r="O278" s="27"/>
    </row>
    <row r="279" spans="6:15" s="25" customFormat="1" ht="15">
      <c r="F279" s="27"/>
      <c r="H279" s="27"/>
      <c r="I279" s="27"/>
      <c r="L279" s="27"/>
      <c r="M279" s="27"/>
      <c r="N279" s="27"/>
      <c r="O279" s="27"/>
    </row>
    <row r="280" spans="6:15" s="25" customFormat="1" ht="15">
      <c r="F280" s="27"/>
      <c r="H280" s="27"/>
      <c r="I280" s="27"/>
      <c r="L280" s="27"/>
      <c r="M280" s="27"/>
      <c r="N280" s="27"/>
      <c r="O280" s="27"/>
    </row>
    <row r="281" spans="6:15" s="25" customFormat="1" ht="15">
      <c r="F281" s="27"/>
      <c r="H281" s="27"/>
      <c r="I281" s="27"/>
      <c r="L281" s="27"/>
      <c r="M281" s="27"/>
      <c r="N281" s="27"/>
      <c r="O281" s="27"/>
    </row>
    <row r="282" spans="6:15" s="25" customFormat="1" ht="15">
      <c r="F282" s="27"/>
      <c r="H282" s="27"/>
      <c r="I282" s="27"/>
      <c r="L282" s="27"/>
      <c r="M282" s="27"/>
      <c r="N282" s="27"/>
      <c r="O282" s="27"/>
    </row>
    <row r="283" spans="6:15" s="25" customFormat="1" ht="15">
      <c r="F283" s="27"/>
      <c r="H283" s="27"/>
      <c r="I283" s="27"/>
      <c r="L283" s="27"/>
      <c r="M283" s="27"/>
      <c r="N283" s="27"/>
      <c r="O283" s="27"/>
    </row>
    <row r="284" spans="6:15" s="25" customFormat="1" ht="15">
      <c r="F284" s="27"/>
      <c r="H284" s="27"/>
      <c r="I284" s="27"/>
      <c r="L284" s="27"/>
      <c r="M284" s="27"/>
      <c r="N284" s="27"/>
      <c r="O284" s="27"/>
    </row>
    <row r="285" spans="6:15" s="25" customFormat="1" ht="15">
      <c r="F285" s="27"/>
      <c r="H285" s="27"/>
      <c r="I285" s="27"/>
      <c r="L285" s="27"/>
      <c r="M285" s="27"/>
      <c r="N285" s="27"/>
      <c r="O285" s="27"/>
    </row>
    <row r="286" spans="6:15" s="25" customFormat="1" ht="15">
      <c r="F286" s="27"/>
      <c r="H286" s="27"/>
      <c r="I286" s="27"/>
      <c r="L286" s="27"/>
      <c r="M286" s="27"/>
      <c r="N286" s="27"/>
      <c r="O286" s="27"/>
    </row>
    <row r="287" spans="6:15" s="25" customFormat="1" ht="15">
      <c r="F287" s="27"/>
      <c r="H287" s="27"/>
      <c r="I287" s="27"/>
      <c r="L287" s="27"/>
      <c r="M287" s="27"/>
      <c r="N287" s="27"/>
      <c r="O287" s="27"/>
    </row>
    <row r="288" spans="6:15" s="25" customFormat="1" ht="15">
      <c r="F288" s="27"/>
      <c r="H288" s="27"/>
      <c r="I288" s="27"/>
      <c r="L288" s="27"/>
      <c r="M288" s="27"/>
      <c r="N288" s="27"/>
      <c r="O288" s="27"/>
    </row>
    <row r="289" spans="6:15" s="25" customFormat="1" ht="15">
      <c r="F289" s="27"/>
      <c r="H289" s="27"/>
      <c r="I289" s="27"/>
      <c r="L289" s="27"/>
      <c r="M289" s="27"/>
      <c r="N289" s="27"/>
      <c r="O289" s="27"/>
    </row>
    <row r="290" spans="6:15" s="25" customFormat="1" ht="15">
      <c r="F290" s="27"/>
      <c r="H290" s="27"/>
      <c r="I290" s="27"/>
      <c r="L290" s="27"/>
      <c r="M290" s="27"/>
      <c r="N290" s="27"/>
      <c r="O290" s="27"/>
    </row>
    <row r="291" spans="6:15" s="25" customFormat="1" ht="15">
      <c r="F291" s="27"/>
      <c r="H291" s="27"/>
      <c r="I291" s="27"/>
      <c r="L291" s="27"/>
      <c r="M291" s="27"/>
      <c r="N291" s="27"/>
      <c r="O291" s="27"/>
    </row>
    <row r="292" spans="6:15" s="25" customFormat="1" ht="15">
      <c r="F292" s="27"/>
      <c r="H292" s="27"/>
      <c r="I292" s="27"/>
      <c r="L292" s="27"/>
      <c r="M292" s="27"/>
      <c r="N292" s="27"/>
      <c r="O292" s="27"/>
    </row>
    <row r="293" spans="6:15" s="25" customFormat="1" ht="15">
      <c r="F293" s="27"/>
      <c r="H293" s="27"/>
      <c r="I293" s="27"/>
      <c r="L293" s="27"/>
      <c r="M293" s="27"/>
      <c r="N293" s="27"/>
      <c r="O293" s="27"/>
    </row>
    <row r="294" spans="6:15" s="25" customFormat="1" ht="15">
      <c r="F294" s="27"/>
      <c r="H294" s="27"/>
      <c r="I294" s="27"/>
      <c r="L294" s="27"/>
      <c r="M294" s="27"/>
      <c r="N294" s="27"/>
      <c r="O294" s="27"/>
    </row>
    <row r="295" spans="6:15" s="25" customFormat="1" ht="15">
      <c r="F295" s="27"/>
      <c r="H295" s="27"/>
      <c r="I295" s="27"/>
      <c r="L295" s="27"/>
      <c r="M295" s="27"/>
      <c r="N295" s="27"/>
      <c r="O295" s="27"/>
    </row>
    <row r="296" spans="6:15" s="25" customFormat="1" ht="15">
      <c r="F296" s="27"/>
      <c r="H296" s="27"/>
      <c r="I296" s="27"/>
      <c r="L296" s="27"/>
      <c r="M296" s="27"/>
      <c r="N296" s="27"/>
      <c r="O296" s="27"/>
    </row>
    <row r="297" spans="6:15" s="25" customFormat="1" ht="15">
      <c r="F297" s="27"/>
      <c r="H297" s="27"/>
      <c r="I297" s="27"/>
      <c r="L297" s="27"/>
      <c r="M297" s="27"/>
      <c r="N297" s="27"/>
      <c r="O297" s="27"/>
    </row>
    <row r="298" spans="6:15" s="25" customFormat="1" ht="15">
      <c r="F298" s="27"/>
      <c r="H298" s="27"/>
      <c r="I298" s="27"/>
      <c r="L298" s="27"/>
      <c r="M298" s="27"/>
      <c r="N298" s="27"/>
      <c r="O298" s="27"/>
    </row>
    <row r="299" spans="6:15" s="25" customFormat="1" ht="15">
      <c r="F299" s="27"/>
      <c r="H299" s="27"/>
      <c r="I299" s="27"/>
      <c r="L299" s="27"/>
      <c r="M299" s="27"/>
      <c r="N299" s="27"/>
      <c r="O299" s="27"/>
    </row>
    <row r="300" spans="6:15" s="25" customFormat="1" ht="15">
      <c r="F300" s="27"/>
      <c r="H300" s="27"/>
      <c r="I300" s="27"/>
      <c r="L300" s="27"/>
      <c r="M300" s="27"/>
      <c r="N300" s="27"/>
      <c r="O300" s="27"/>
    </row>
    <row r="301" spans="6:15" s="25" customFormat="1" ht="15">
      <c r="F301" s="27"/>
      <c r="H301" s="27"/>
      <c r="I301" s="27"/>
      <c r="L301" s="27"/>
      <c r="M301" s="27"/>
      <c r="N301" s="27"/>
      <c r="O301" s="27"/>
    </row>
    <row r="302" spans="6:15" s="25" customFormat="1" ht="15">
      <c r="F302" s="27"/>
      <c r="H302" s="27"/>
      <c r="I302" s="27"/>
      <c r="L302" s="27"/>
      <c r="M302" s="27"/>
      <c r="N302" s="27"/>
      <c r="O302" s="27"/>
    </row>
    <row r="303" spans="6:15" s="25" customFormat="1" ht="15">
      <c r="F303" s="27"/>
      <c r="H303" s="27"/>
      <c r="I303" s="27"/>
      <c r="L303" s="27"/>
      <c r="M303" s="27"/>
      <c r="N303" s="27"/>
      <c r="O303" s="27"/>
    </row>
    <row r="304" spans="6:15" s="25" customFormat="1" ht="15">
      <c r="F304" s="27"/>
      <c r="H304" s="27"/>
      <c r="I304" s="27"/>
      <c r="L304" s="27"/>
      <c r="M304" s="27"/>
      <c r="N304" s="27"/>
      <c r="O304" s="27"/>
    </row>
    <row r="305" spans="6:15" s="25" customFormat="1" ht="15">
      <c r="F305" s="27"/>
      <c r="H305" s="27"/>
      <c r="I305" s="27"/>
      <c r="L305" s="27"/>
      <c r="M305" s="27"/>
      <c r="N305" s="27"/>
      <c r="O305" s="27"/>
    </row>
    <row r="306" spans="6:15" s="25" customFormat="1" ht="15">
      <c r="F306" s="27"/>
      <c r="H306" s="27"/>
      <c r="I306" s="27"/>
      <c r="L306" s="27"/>
      <c r="M306" s="27"/>
      <c r="N306" s="27"/>
      <c r="O306" s="27"/>
    </row>
    <row r="307" spans="6:15" s="25" customFormat="1" ht="15">
      <c r="F307" s="27"/>
      <c r="H307" s="27"/>
      <c r="I307" s="27"/>
      <c r="L307" s="27"/>
      <c r="M307" s="27"/>
      <c r="N307" s="27"/>
      <c r="O307" s="27"/>
    </row>
    <row r="308" spans="6:15" s="25" customFormat="1" ht="15">
      <c r="F308" s="27"/>
      <c r="H308" s="27"/>
      <c r="I308" s="27"/>
      <c r="L308" s="27"/>
      <c r="M308" s="27"/>
      <c r="N308" s="27"/>
      <c r="O308" s="27"/>
    </row>
    <row r="309" spans="6:15" s="25" customFormat="1" ht="15">
      <c r="F309" s="27"/>
      <c r="H309" s="27"/>
      <c r="I309" s="27"/>
      <c r="L309" s="27"/>
      <c r="M309" s="27"/>
      <c r="N309" s="27"/>
      <c r="O309" s="27"/>
    </row>
    <row r="310" spans="6:15" s="25" customFormat="1" ht="15">
      <c r="F310" s="27"/>
      <c r="H310" s="27"/>
      <c r="I310" s="27"/>
      <c r="L310" s="27"/>
      <c r="M310" s="27"/>
      <c r="N310" s="27"/>
      <c r="O310" s="27"/>
    </row>
    <row r="311" spans="6:15" s="25" customFormat="1" ht="15">
      <c r="F311" s="27"/>
      <c r="H311" s="27"/>
      <c r="I311" s="27"/>
      <c r="L311" s="27"/>
      <c r="M311" s="27"/>
      <c r="N311" s="27"/>
      <c r="O311" s="27"/>
    </row>
    <row r="312" spans="6:15" s="25" customFormat="1" ht="15">
      <c r="F312" s="27"/>
      <c r="H312" s="27"/>
      <c r="I312" s="27"/>
      <c r="L312" s="27"/>
      <c r="M312" s="27"/>
      <c r="N312" s="27"/>
      <c r="O312" s="27"/>
    </row>
    <row r="313" spans="6:15" s="25" customFormat="1" ht="15">
      <c r="F313" s="27"/>
      <c r="H313" s="27"/>
      <c r="I313" s="27"/>
      <c r="L313" s="27"/>
      <c r="M313" s="27"/>
      <c r="N313" s="27"/>
      <c r="O313" s="27"/>
    </row>
    <row r="314" spans="6:15" s="25" customFormat="1" ht="15">
      <c r="F314" s="27"/>
      <c r="H314" s="27"/>
      <c r="I314" s="27"/>
      <c r="L314" s="27"/>
      <c r="M314" s="27"/>
      <c r="N314" s="27"/>
      <c r="O314" s="27"/>
    </row>
    <row r="315" spans="6:15" s="25" customFormat="1" ht="15">
      <c r="F315" s="27"/>
      <c r="H315" s="27"/>
      <c r="I315" s="27"/>
      <c r="L315" s="27"/>
      <c r="M315" s="27"/>
      <c r="N315" s="27"/>
      <c r="O315" s="27"/>
    </row>
    <row r="316" spans="6:15" s="25" customFormat="1" ht="15">
      <c r="F316" s="27"/>
      <c r="H316" s="27"/>
      <c r="I316" s="27"/>
      <c r="L316" s="27"/>
      <c r="M316" s="27"/>
      <c r="N316" s="27"/>
      <c r="O316" s="27"/>
    </row>
    <row r="317" spans="6:15" s="25" customFormat="1" ht="15">
      <c r="F317" s="27"/>
      <c r="H317" s="27"/>
      <c r="I317" s="27"/>
      <c r="L317" s="27"/>
      <c r="M317" s="27"/>
      <c r="N317" s="27"/>
      <c r="O317" s="27"/>
    </row>
    <row r="318" spans="6:15" s="25" customFormat="1" ht="15">
      <c r="F318" s="27"/>
      <c r="H318" s="27"/>
      <c r="I318" s="27"/>
      <c r="L318" s="27"/>
      <c r="M318" s="27"/>
      <c r="N318" s="27"/>
      <c r="O318" s="27"/>
    </row>
    <row r="319" spans="6:15" s="25" customFormat="1" ht="15">
      <c r="F319" s="27"/>
      <c r="H319" s="27"/>
      <c r="I319" s="27"/>
      <c r="L319" s="27"/>
      <c r="M319" s="27"/>
      <c r="N319" s="27"/>
      <c r="O319" s="27"/>
    </row>
    <row r="320" spans="6:15" s="25" customFormat="1" ht="15">
      <c r="F320" s="27"/>
      <c r="H320" s="27"/>
      <c r="I320" s="27"/>
      <c r="L320" s="27"/>
      <c r="M320" s="27"/>
      <c r="N320" s="27"/>
      <c r="O320" s="27"/>
    </row>
    <row r="321" spans="6:15" s="25" customFormat="1" ht="15">
      <c r="F321" s="27"/>
      <c r="H321" s="27"/>
      <c r="I321" s="27"/>
      <c r="L321" s="27"/>
      <c r="M321" s="27"/>
      <c r="N321" s="27"/>
      <c r="O321" s="27"/>
    </row>
    <row r="322" spans="6:15" s="25" customFormat="1" ht="15">
      <c r="F322" s="27"/>
      <c r="H322" s="27"/>
      <c r="I322" s="27"/>
      <c r="L322" s="27"/>
      <c r="M322" s="27"/>
      <c r="N322" s="27"/>
      <c r="O322" s="27"/>
    </row>
    <row r="323" spans="6:15" s="25" customFormat="1" ht="15">
      <c r="F323" s="27"/>
      <c r="H323" s="27"/>
      <c r="I323" s="27"/>
      <c r="L323" s="27"/>
      <c r="M323" s="27"/>
      <c r="N323" s="27"/>
      <c r="O323" s="27"/>
    </row>
    <row r="324" spans="6:15" s="25" customFormat="1" ht="15">
      <c r="F324" s="27"/>
      <c r="H324" s="27"/>
      <c r="I324" s="27"/>
      <c r="L324" s="27"/>
      <c r="M324" s="27"/>
      <c r="N324" s="27"/>
      <c r="O324" s="27"/>
    </row>
    <row r="325" spans="6:15" s="25" customFormat="1" ht="15">
      <c r="F325" s="27"/>
      <c r="H325" s="27"/>
      <c r="I325" s="27"/>
      <c r="L325" s="27"/>
      <c r="M325" s="27"/>
      <c r="N325" s="27"/>
      <c r="O325" s="27"/>
    </row>
    <row r="326" spans="6:15" s="25" customFormat="1" ht="15">
      <c r="F326" s="27"/>
      <c r="H326" s="27"/>
      <c r="I326" s="27"/>
      <c r="L326" s="27"/>
      <c r="M326" s="27"/>
      <c r="N326" s="27"/>
      <c r="O326" s="27"/>
    </row>
    <row r="327" spans="6:15" s="25" customFormat="1" ht="15">
      <c r="F327" s="27"/>
      <c r="H327" s="27"/>
      <c r="I327" s="27"/>
      <c r="L327" s="27"/>
      <c r="M327" s="27"/>
      <c r="N327" s="27"/>
      <c r="O327" s="27"/>
    </row>
    <row r="328" spans="6:15" s="25" customFormat="1" ht="15">
      <c r="F328" s="27"/>
      <c r="H328" s="27"/>
      <c r="I328" s="27"/>
      <c r="L328" s="27"/>
      <c r="M328" s="27"/>
      <c r="N328" s="27"/>
      <c r="O328" s="27"/>
    </row>
    <row r="329" spans="6:15" s="25" customFormat="1" ht="15">
      <c r="F329" s="27"/>
      <c r="H329" s="27"/>
      <c r="I329" s="27"/>
      <c r="L329" s="27"/>
      <c r="M329" s="27"/>
      <c r="N329" s="27"/>
      <c r="O329" s="27"/>
    </row>
    <row r="330" spans="6:15" s="25" customFormat="1" ht="15">
      <c r="F330" s="27"/>
      <c r="H330" s="27"/>
      <c r="I330" s="27"/>
      <c r="L330" s="27"/>
      <c r="M330" s="27"/>
      <c r="N330" s="27"/>
      <c r="O330" s="27"/>
    </row>
    <row r="331" spans="6:15" s="25" customFormat="1" ht="15">
      <c r="F331" s="27"/>
      <c r="H331" s="27"/>
      <c r="I331" s="27"/>
      <c r="L331" s="27"/>
      <c r="M331" s="27"/>
      <c r="N331" s="27"/>
      <c r="O331" s="27"/>
    </row>
    <row r="332" spans="6:15" s="25" customFormat="1" ht="15">
      <c r="F332" s="27"/>
      <c r="H332" s="27"/>
      <c r="I332" s="27"/>
      <c r="L332" s="27"/>
      <c r="M332" s="27"/>
      <c r="N332" s="27"/>
      <c r="O332" s="27"/>
    </row>
    <row r="333" spans="6:15" s="25" customFormat="1" ht="15">
      <c r="F333" s="27"/>
      <c r="H333" s="27"/>
      <c r="I333" s="27"/>
      <c r="L333" s="27"/>
      <c r="M333" s="27"/>
      <c r="N333" s="27"/>
      <c r="O333" s="27"/>
    </row>
    <row r="334" spans="6:15" s="25" customFormat="1" ht="15">
      <c r="F334" s="27"/>
      <c r="H334" s="27"/>
      <c r="I334" s="27"/>
      <c r="L334" s="27"/>
      <c r="M334" s="27"/>
      <c r="N334" s="27"/>
      <c r="O334" s="27"/>
    </row>
    <row r="335" spans="6:15" s="25" customFormat="1" ht="15">
      <c r="F335" s="27"/>
      <c r="H335" s="27"/>
      <c r="I335" s="27"/>
      <c r="L335" s="27"/>
      <c r="M335" s="27"/>
      <c r="N335" s="27"/>
      <c r="O335" s="27"/>
    </row>
    <row r="336" spans="6:15" s="25" customFormat="1" ht="15">
      <c r="F336" s="27"/>
      <c r="H336" s="27"/>
      <c r="I336" s="27"/>
      <c r="L336" s="27"/>
      <c r="M336" s="27"/>
      <c r="N336" s="27"/>
      <c r="O336" s="27"/>
    </row>
    <row r="337" spans="6:15" s="25" customFormat="1" ht="15">
      <c r="F337" s="27"/>
      <c r="H337" s="27"/>
      <c r="I337" s="27"/>
      <c r="L337" s="27"/>
      <c r="M337" s="27"/>
      <c r="N337" s="27"/>
      <c r="O337" s="27"/>
    </row>
    <row r="338" spans="6:15" s="25" customFormat="1" ht="15">
      <c r="F338" s="27"/>
      <c r="H338" s="27"/>
      <c r="I338" s="27"/>
      <c r="L338" s="27"/>
      <c r="M338" s="27"/>
      <c r="N338" s="27"/>
      <c r="O338" s="27"/>
    </row>
    <row r="339" spans="6:15" s="25" customFormat="1" ht="15">
      <c r="F339" s="27"/>
      <c r="H339" s="27"/>
      <c r="I339" s="27"/>
      <c r="L339" s="27"/>
      <c r="M339" s="27"/>
      <c r="N339" s="27"/>
      <c r="O339" s="27"/>
    </row>
    <row r="340" spans="6:15" s="25" customFormat="1" ht="15">
      <c r="F340" s="27"/>
      <c r="H340" s="27"/>
      <c r="I340" s="27"/>
      <c r="L340" s="27"/>
      <c r="M340" s="27"/>
      <c r="N340" s="27"/>
      <c r="O340" s="27"/>
    </row>
    <row r="341" spans="6:15" s="25" customFormat="1" ht="15">
      <c r="F341" s="27"/>
      <c r="H341" s="27"/>
      <c r="I341" s="27"/>
      <c r="L341" s="27"/>
      <c r="M341" s="27"/>
      <c r="N341" s="27"/>
      <c r="O341" s="27"/>
    </row>
    <row r="342" spans="6:15" s="25" customFormat="1" ht="15">
      <c r="F342" s="27"/>
      <c r="H342" s="27"/>
      <c r="I342" s="27"/>
      <c r="L342" s="27"/>
      <c r="M342" s="27"/>
      <c r="N342" s="27"/>
      <c r="O342" s="27"/>
    </row>
    <row r="343" spans="6:15" s="25" customFormat="1" ht="15">
      <c r="F343" s="27"/>
      <c r="H343" s="27"/>
      <c r="I343" s="27"/>
      <c r="L343" s="27"/>
      <c r="M343" s="27"/>
      <c r="N343" s="27"/>
      <c r="O343" s="27"/>
    </row>
    <row r="344" spans="6:15" s="25" customFormat="1" ht="15">
      <c r="F344" s="27"/>
      <c r="H344" s="27"/>
      <c r="I344" s="27"/>
      <c r="L344" s="27"/>
      <c r="M344" s="27"/>
      <c r="N344" s="27"/>
      <c r="O344" s="27"/>
    </row>
    <row r="345" spans="6:15" s="25" customFormat="1" ht="15">
      <c r="F345" s="27"/>
      <c r="H345" s="27"/>
      <c r="I345" s="27"/>
      <c r="L345" s="27"/>
      <c r="M345" s="27"/>
      <c r="N345" s="27"/>
      <c r="O345" s="27"/>
    </row>
    <row r="346" spans="6:15" s="25" customFormat="1" ht="15">
      <c r="F346" s="27"/>
      <c r="H346" s="27"/>
      <c r="I346" s="27"/>
      <c r="L346" s="27"/>
      <c r="M346" s="27"/>
      <c r="N346" s="27"/>
      <c r="O346" s="27"/>
    </row>
    <row r="347" spans="6:15" s="25" customFormat="1" ht="15">
      <c r="F347" s="27"/>
      <c r="H347" s="27"/>
      <c r="I347" s="27"/>
      <c r="L347" s="27"/>
      <c r="M347" s="27"/>
      <c r="N347" s="27"/>
      <c r="O347" s="27"/>
    </row>
    <row r="348" spans="6:15" s="25" customFormat="1" ht="15">
      <c r="F348" s="27"/>
      <c r="H348" s="27"/>
      <c r="I348" s="27"/>
      <c r="L348" s="27"/>
      <c r="M348" s="27"/>
      <c r="N348" s="27"/>
      <c r="O348" s="27"/>
    </row>
    <row r="349" spans="6:15" s="25" customFormat="1" ht="15">
      <c r="F349" s="27"/>
      <c r="H349" s="27"/>
      <c r="I349" s="27"/>
      <c r="L349" s="27"/>
      <c r="M349" s="27"/>
      <c r="N349" s="27"/>
      <c r="O349" s="27"/>
    </row>
    <row r="350" spans="6:15" s="25" customFormat="1" ht="15">
      <c r="F350" s="27"/>
      <c r="H350" s="27"/>
      <c r="I350" s="27"/>
      <c r="L350" s="27"/>
      <c r="M350" s="27"/>
      <c r="N350" s="27"/>
      <c r="O350" s="27"/>
    </row>
    <row r="351" spans="6:15" s="25" customFormat="1" ht="15">
      <c r="F351" s="27"/>
      <c r="H351" s="27"/>
      <c r="I351" s="27"/>
      <c r="L351" s="27"/>
      <c r="M351" s="27"/>
      <c r="N351" s="27"/>
      <c r="O351" s="27"/>
    </row>
    <row r="352" spans="6:15" s="25" customFormat="1" ht="15">
      <c r="F352" s="27"/>
      <c r="H352" s="27"/>
      <c r="I352" s="27"/>
      <c r="L352" s="27"/>
      <c r="M352" s="27"/>
      <c r="N352" s="27"/>
      <c r="O352" s="27"/>
    </row>
    <row r="353" spans="6:15" s="25" customFormat="1" ht="15">
      <c r="F353" s="27"/>
      <c r="H353" s="27"/>
      <c r="I353" s="27"/>
      <c r="L353" s="27"/>
      <c r="M353" s="27"/>
      <c r="N353" s="27"/>
      <c r="O353" s="27"/>
    </row>
    <row r="354" spans="6:15" s="25" customFormat="1" ht="15">
      <c r="F354" s="27"/>
      <c r="H354" s="27"/>
      <c r="I354" s="27"/>
      <c r="L354" s="27"/>
      <c r="M354" s="27"/>
      <c r="N354" s="27"/>
      <c r="O354" s="27"/>
    </row>
    <row r="355" spans="6:15" s="25" customFormat="1" ht="15">
      <c r="F355" s="27"/>
      <c r="H355" s="27"/>
      <c r="I355" s="27"/>
      <c r="L355" s="27"/>
      <c r="M355" s="27"/>
      <c r="N355" s="27"/>
      <c r="O355" s="27"/>
    </row>
    <row r="356" spans="6:15" s="25" customFormat="1" ht="15">
      <c r="F356" s="27"/>
      <c r="H356" s="27"/>
      <c r="I356" s="27"/>
      <c r="L356" s="27"/>
      <c r="M356" s="27"/>
      <c r="N356" s="27"/>
      <c r="O356" s="27"/>
    </row>
    <row r="357" spans="6:15" s="25" customFormat="1" ht="15">
      <c r="F357" s="27"/>
      <c r="H357" s="27"/>
      <c r="I357" s="27"/>
      <c r="L357" s="27"/>
      <c r="M357" s="27"/>
      <c r="N357" s="27"/>
      <c r="O357" s="27"/>
    </row>
    <row r="358" spans="6:15" s="25" customFormat="1" ht="15">
      <c r="F358" s="27"/>
      <c r="H358" s="27"/>
      <c r="I358" s="27"/>
      <c r="L358" s="27"/>
      <c r="M358" s="27"/>
      <c r="N358" s="27"/>
      <c r="O358" s="27"/>
    </row>
    <row r="359" spans="6:15" s="25" customFormat="1" ht="15">
      <c r="F359" s="27"/>
      <c r="H359" s="27"/>
      <c r="I359" s="27"/>
      <c r="L359" s="27"/>
      <c r="M359" s="27"/>
      <c r="N359" s="27"/>
      <c r="O359" s="27"/>
    </row>
    <row r="360" spans="6:15" s="25" customFormat="1" ht="15">
      <c r="F360" s="27"/>
      <c r="H360" s="27"/>
      <c r="I360" s="27"/>
      <c r="L360" s="27"/>
      <c r="M360" s="27"/>
      <c r="N360" s="27"/>
      <c r="O360" s="27"/>
    </row>
    <row r="361" spans="6:15" s="25" customFormat="1" ht="15">
      <c r="F361" s="27"/>
      <c r="H361" s="27"/>
      <c r="I361" s="27"/>
      <c r="L361" s="27"/>
      <c r="M361" s="27"/>
      <c r="N361" s="27"/>
      <c r="O361" s="27"/>
    </row>
    <row r="362" spans="6:15" s="25" customFormat="1" ht="15">
      <c r="F362" s="27"/>
      <c r="H362" s="27"/>
      <c r="I362" s="27"/>
      <c r="L362" s="27"/>
      <c r="M362" s="27"/>
      <c r="N362" s="27"/>
      <c r="O362" s="27"/>
    </row>
    <row r="363" spans="6:15" s="25" customFormat="1" ht="15">
      <c r="F363" s="27"/>
      <c r="H363" s="27"/>
      <c r="I363" s="27"/>
      <c r="L363" s="27"/>
      <c r="M363" s="27"/>
      <c r="N363" s="27"/>
      <c r="O363" s="27"/>
    </row>
    <row r="364" spans="6:15" s="25" customFormat="1" ht="15">
      <c r="F364" s="27"/>
      <c r="H364" s="27"/>
      <c r="I364" s="27"/>
      <c r="L364" s="27"/>
      <c r="M364" s="27"/>
      <c r="N364" s="27"/>
      <c r="O364" s="27"/>
    </row>
    <row r="365" spans="6:15" s="25" customFormat="1" ht="15">
      <c r="F365" s="27"/>
      <c r="H365" s="27"/>
      <c r="I365" s="27"/>
      <c r="L365" s="27"/>
      <c r="M365" s="27"/>
      <c r="N365" s="27"/>
      <c r="O365" s="27"/>
    </row>
    <row r="366" spans="6:15" s="25" customFormat="1" ht="15">
      <c r="F366" s="27"/>
      <c r="H366" s="27"/>
      <c r="I366" s="27"/>
      <c r="L366" s="27"/>
      <c r="M366" s="27"/>
      <c r="N366" s="27"/>
      <c r="O366" s="27"/>
    </row>
    <row r="367" spans="6:15" s="25" customFormat="1" ht="15">
      <c r="F367" s="27"/>
      <c r="H367" s="27"/>
      <c r="I367" s="27"/>
      <c r="L367" s="27"/>
      <c r="M367" s="27"/>
      <c r="N367" s="27"/>
      <c r="O367" s="27"/>
    </row>
    <row r="368" spans="6:15" s="25" customFormat="1" ht="15">
      <c r="F368" s="27"/>
      <c r="H368" s="27"/>
      <c r="I368" s="27"/>
      <c r="L368" s="27"/>
      <c r="M368" s="27"/>
      <c r="N368" s="27"/>
      <c r="O368" s="27"/>
    </row>
    <row r="369" spans="6:15" s="25" customFormat="1" ht="15">
      <c r="F369" s="27"/>
      <c r="H369" s="27"/>
      <c r="I369" s="27"/>
      <c r="L369" s="27"/>
      <c r="M369" s="27"/>
      <c r="N369" s="27"/>
      <c r="O369" s="27"/>
    </row>
    <row r="370" spans="6:15" s="25" customFormat="1" ht="15">
      <c r="F370" s="27"/>
      <c r="H370" s="27"/>
      <c r="I370" s="27"/>
      <c r="L370" s="27"/>
      <c r="M370" s="27"/>
      <c r="N370" s="27"/>
      <c r="O370" s="27"/>
    </row>
    <row r="371" spans="6:15" s="25" customFormat="1" ht="15">
      <c r="F371" s="27"/>
      <c r="H371" s="27"/>
      <c r="I371" s="27"/>
      <c r="L371" s="27"/>
      <c r="M371" s="27"/>
      <c r="N371" s="27"/>
      <c r="O371" s="27"/>
    </row>
    <row r="372" spans="6:15" s="25" customFormat="1" ht="15">
      <c r="F372" s="27"/>
      <c r="H372" s="27"/>
      <c r="I372" s="27"/>
      <c r="L372" s="27"/>
      <c r="M372" s="27"/>
      <c r="N372" s="27"/>
      <c r="O372" s="27"/>
    </row>
    <row r="373" spans="6:15" s="25" customFormat="1" ht="15">
      <c r="F373" s="27"/>
      <c r="H373" s="27"/>
      <c r="I373" s="27"/>
      <c r="L373" s="27"/>
      <c r="M373" s="27"/>
      <c r="N373" s="27"/>
      <c r="O373" s="27"/>
    </row>
    <row r="374" spans="6:15" s="25" customFormat="1" ht="15">
      <c r="F374" s="27"/>
      <c r="H374" s="27"/>
      <c r="I374" s="27"/>
      <c r="L374" s="27"/>
      <c r="M374" s="27"/>
      <c r="N374" s="27"/>
      <c r="O374" s="27"/>
    </row>
    <row r="375" spans="6:15" s="25" customFormat="1" ht="15">
      <c r="F375" s="27"/>
      <c r="H375" s="27"/>
      <c r="I375" s="27"/>
      <c r="L375" s="27"/>
      <c r="M375" s="27"/>
      <c r="N375" s="27"/>
      <c r="O375" s="27"/>
    </row>
    <row r="376" spans="6:15" s="25" customFormat="1" ht="15">
      <c r="F376" s="27"/>
      <c r="H376" s="27"/>
      <c r="I376" s="27"/>
      <c r="L376" s="27"/>
      <c r="M376" s="27"/>
      <c r="N376" s="27"/>
      <c r="O376" s="27"/>
    </row>
    <row r="377" spans="6:15" s="25" customFormat="1" ht="15">
      <c r="F377" s="27"/>
      <c r="H377" s="27"/>
      <c r="I377" s="27"/>
      <c r="L377" s="27"/>
      <c r="M377" s="27"/>
      <c r="N377" s="27"/>
      <c r="O377" s="27"/>
    </row>
    <row r="378" spans="6:15" s="25" customFormat="1" ht="15">
      <c r="F378" s="27"/>
      <c r="H378" s="27"/>
      <c r="I378" s="27"/>
      <c r="L378" s="27"/>
      <c r="M378" s="27"/>
      <c r="N378" s="27"/>
      <c r="O378" s="27"/>
    </row>
    <row r="379" spans="6:15" s="25" customFormat="1" ht="15">
      <c r="F379" s="27"/>
      <c r="H379" s="27"/>
      <c r="I379" s="27"/>
      <c r="L379" s="27"/>
      <c r="M379" s="27"/>
      <c r="N379" s="27"/>
      <c r="O379" s="27"/>
    </row>
    <row r="380" spans="6:15" s="25" customFormat="1" ht="15">
      <c r="F380" s="27"/>
      <c r="H380" s="27"/>
      <c r="I380" s="27"/>
      <c r="L380" s="27"/>
      <c r="M380" s="27"/>
      <c r="N380" s="27"/>
      <c r="O380" s="27"/>
    </row>
    <row r="381" spans="6:15" s="25" customFormat="1" ht="15">
      <c r="F381" s="27"/>
      <c r="H381" s="27"/>
      <c r="I381" s="27"/>
      <c r="L381" s="27"/>
      <c r="M381" s="27"/>
      <c r="N381" s="27"/>
      <c r="O381" s="27"/>
    </row>
    <row r="382" spans="6:15" s="25" customFormat="1" ht="15">
      <c r="F382" s="27"/>
      <c r="H382" s="27"/>
      <c r="I382" s="27"/>
      <c r="L382" s="27"/>
      <c r="M382" s="27"/>
      <c r="N382" s="27"/>
      <c r="O382" s="27"/>
    </row>
    <row r="383" spans="6:15" s="25" customFormat="1" ht="15">
      <c r="F383" s="27"/>
      <c r="H383" s="27"/>
      <c r="I383" s="27"/>
      <c r="L383" s="27"/>
      <c r="M383" s="27"/>
      <c r="N383" s="27"/>
      <c r="O383" s="27"/>
    </row>
    <row r="384" spans="6:15" s="25" customFormat="1" ht="15">
      <c r="F384" s="27"/>
      <c r="H384" s="27"/>
      <c r="I384" s="27"/>
      <c r="L384" s="27"/>
      <c r="M384" s="27"/>
      <c r="N384" s="27"/>
      <c r="O384" s="27"/>
    </row>
    <row r="385" spans="6:15" s="25" customFormat="1" ht="15">
      <c r="F385" s="27"/>
      <c r="H385" s="27"/>
      <c r="I385" s="27"/>
      <c r="L385" s="27"/>
      <c r="M385" s="27"/>
      <c r="N385" s="27"/>
      <c r="O385" s="27"/>
    </row>
    <row r="386" spans="6:15" s="25" customFormat="1" ht="15">
      <c r="F386" s="27"/>
      <c r="H386" s="27"/>
      <c r="I386" s="27"/>
      <c r="L386" s="27"/>
      <c r="M386" s="27"/>
      <c r="N386" s="27"/>
      <c r="O386" s="27"/>
    </row>
    <row r="387" spans="6:15" s="25" customFormat="1" ht="15">
      <c r="F387" s="27"/>
      <c r="H387" s="27"/>
      <c r="I387" s="27"/>
      <c r="L387" s="27"/>
      <c r="M387" s="27"/>
      <c r="N387" s="27"/>
      <c r="O387" s="27"/>
    </row>
    <row r="388" spans="6:15" s="25" customFormat="1" ht="15">
      <c r="F388" s="27"/>
      <c r="H388" s="27"/>
      <c r="I388" s="27"/>
      <c r="L388" s="27"/>
      <c r="M388" s="27"/>
      <c r="N388" s="27"/>
      <c r="O388" s="27"/>
    </row>
    <row r="389" spans="6:15" s="25" customFormat="1" ht="15">
      <c r="F389" s="27"/>
      <c r="H389" s="27"/>
      <c r="I389" s="27"/>
      <c r="L389" s="27"/>
      <c r="M389" s="27"/>
      <c r="N389" s="27"/>
      <c r="O389" s="27"/>
    </row>
    <row r="390" spans="6:15" s="25" customFormat="1" ht="15">
      <c r="F390" s="27"/>
      <c r="H390" s="27"/>
      <c r="I390" s="27"/>
      <c r="L390" s="27"/>
      <c r="M390" s="27"/>
      <c r="N390" s="27"/>
      <c r="O390" s="27"/>
    </row>
    <row r="391" spans="6:15" s="25" customFormat="1" ht="15">
      <c r="F391" s="27"/>
      <c r="H391" s="27"/>
      <c r="I391" s="27"/>
      <c r="L391" s="27"/>
      <c r="M391" s="27"/>
      <c r="N391" s="27"/>
      <c r="O391" s="27"/>
    </row>
    <row r="392" spans="6:15" s="25" customFormat="1" ht="15">
      <c r="F392" s="27"/>
      <c r="H392" s="27"/>
      <c r="I392" s="27"/>
      <c r="L392" s="27"/>
      <c r="M392" s="27"/>
      <c r="N392" s="27"/>
      <c r="O392" s="27"/>
    </row>
    <row r="393" spans="6:15" s="25" customFormat="1" ht="15">
      <c r="F393" s="27"/>
      <c r="H393" s="27"/>
      <c r="I393" s="27"/>
      <c r="L393" s="27"/>
      <c r="M393" s="27"/>
      <c r="N393" s="27"/>
      <c r="O393" s="27"/>
    </row>
    <row r="394" spans="6:15" s="25" customFormat="1" ht="15">
      <c r="F394" s="27"/>
      <c r="H394" s="27"/>
      <c r="I394" s="27"/>
      <c r="L394" s="27"/>
      <c r="M394" s="27"/>
      <c r="N394" s="27"/>
      <c r="O394" s="27"/>
    </row>
    <row r="395" spans="6:15" s="25" customFormat="1" ht="15">
      <c r="F395" s="27"/>
      <c r="H395" s="27"/>
      <c r="I395" s="27"/>
      <c r="L395" s="27"/>
      <c r="M395" s="27"/>
      <c r="N395" s="27"/>
      <c r="O395" s="27"/>
    </row>
    <row r="396" spans="6:15" s="25" customFormat="1" ht="15">
      <c r="F396" s="27"/>
      <c r="H396" s="27"/>
      <c r="I396" s="27"/>
      <c r="L396" s="27"/>
      <c r="M396" s="27"/>
      <c r="N396" s="27"/>
      <c r="O396" s="27"/>
    </row>
    <row r="397" spans="6:15" s="25" customFormat="1" ht="15">
      <c r="F397" s="27"/>
      <c r="H397" s="27"/>
      <c r="I397" s="27"/>
      <c r="L397" s="27"/>
      <c r="M397" s="27"/>
      <c r="N397" s="27"/>
      <c r="O397" s="27"/>
    </row>
    <row r="398" spans="6:15" s="25" customFormat="1" ht="15">
      <c r="F398" s="27"/>
      <c r="H398" s="27"/>
      <c r="I398" s="27"/>
      <c r="L398" s="27"/>
      <c r="M398" s="27"/>
      <c r="N398" s="27"/>
      <c r="O398" s="27"/>
    </row>
    <row r="399" spans="6:15" s="25" customFormat="1" ht="15">
      <c r="F399" s="27"/>
      <c r="H399" s="27"/>
      <c r="I399" s="27"/>
      <c r="L399" s="27"/>
      <c r="M399" s="27"/>
      <c r="N399" s="27"/>
      <c r="O399" s="27"/>
    </row>
    <row r="400" spans="6:15" s="25" customFormat="1" ht="15">
      <c r="F400" s="27"/>
      <c r="H400" s="27"/>
      <c r="I400" s="27"/>
      <c r="L400" s="27"/>
      <c r="M400" s="27"/>
      <c r="N400" s="27"/>
      <c r="O400" s="27"/>
    </row>
    <row r="401" spans="6:15" s="25" customFormat="1" ht="15">
      <c r="F401" s="27"/>
      <c r="H401" s="27"/>
      <c r="I401" s="27"/>
      <c r="L401" s="27"/>
      <c r="M401" s="27"/>
      <c r="N401" s="27"/>
      <c r="O401" s="27"/>
    </row>
    <row r="402" spans="6:15" s="25" customFormat="1" ht="15">
      <c r="F402" s="27"/>
      <c r="H402" s="27"/>
      <c r="I402" s="27"/>
      <c r="L402" s="27"/>
      <c r="M402" s="27"/>
      <c r="N402" s="27"/>
      <c r="O402" s="27"/>
    </row>
    <row r="403" spans="6:15" s="25" customFormat="1" ht="15">
      <c r="F403" s="27"/>
      <c r="H403" s="27"/>
      <c r="I403" s="27"/>
      <c r="L403" s="27"/>
      <c r="M403" s="27"/>
      <c r="N403" s="27"/>
      <c r="O403" s="27"/>
    </row>
    <row r="404" spans="6:15" s="25" customFormat="1" ht="15">
      <c r="F404" s="27"/>
      <c r="H404" s="27"/>
      <c r="I404" s="27"/>
      <c r="L404" s="27"/>
      <c r="M404" s="27"/>
      <c r="N404" s="27"/>
      <c r="O404" s="27"/>
    </row>
    <row r="405" spans="6:15" s="25" customFormat="1" ht="15">
      <c r="F405" s="27"/>
      <c r="H405" s="27"/>
      <c r="I405" s="27"/>
      <c r="L405" s="27"/>
      <c r="M405" s="27"/>
      <c r="N405" s="27"/>
      <c r="O405" s="27"/>
    </row>
    <row r="406" spans="6:15" s="25" customFormat="1" ht="15">
      <c r="F406" s="27"/>
      <c r="H406" s="27"/>
      <c r="I406" s="27"/>
      <c r="L406" s="27"/>
      <c r="M406" s="27"/>
      <c r="N406" s="27"/>
      <c r="O406" s="27"/>
    </row>
    <row r="407" spans="6:15" s="25" customFormat="1" ht="15">
      <c r="F407" s="27"/>
      <c r="H407" s="27"/>
      <c r="I407" s="27"/>
      <c r="L407" s="27"/>
      <c r="M407" s="27"/>
      <c r="N407" s="27"/>
      <c r="O407" s="27"/>
    </row>
    <row r="408" spans="6:15" s="25" customFormat="1" ht="15">
      <c r="F408" s="27"/>
      <c r="H408" s="27"/>
      <c r="I408" s="27"/>
      <c r="L408" s="27"/>
      <c r="M408" s="27"/>
      <c r="N408" s="27"/>
      <c r="O408" s="27"/>
    </row>
    <row r="409" spans="6:15" s="25" customFormat="1" ht="15">
      <c r="F409" s="27"/>
      <c r="H409" s="27"/>
      <c r="I409" s="27"/>
      <c r="L409" s="27"/>
      <c r="M409" s="27"/>
      <c r="N409" s="27"/>
      <c r="O409" s="27"/>
    </row>
    <row r="410" spans="6:15" s="25" customFormat="1" ht="15">
      <c r="F410" s="27"/>
      <c r="H410" s="27"/>
      <c r="I410" s="27"/>
      <c r="L410" s="27"/>
      <c r="M410" s="27"/>
      <c r="N410" s="27"/>
      <c r="O410" s="27"/>
    </row>
    <row r="411" spans="6:15" s="25" customFormat="1" ht="15">
      <c r="F411" s="27"/>
      <c r="H411" s="27"/>
      <c r="I411" s="27"/>
      <c r="L411" s="27"/>
      <c r="M411" s="27"/>
      <c r="N411" s="27"/>
      <c r="O411" s="27"/>
    </row>
    <row r="412" spans="6:15" s="25" customFormat="1" ht="15">
      <c r="F412" s="27"/>
      <c r="H412" s="27"/>
      <c r="I412" s="27"/>
      <c r="L412" s="27"/>
      <c r="M412" s="27"/>
      <c r="N412" s="27"/>
      <c r="O412" s="27"/>
    </row>
    <row r="413" spans="6:15" s="25" customFormat="1" ht="15">
      <c r="F413" s="27"/>
      <c r="H413" s="27"/>
      <c r="I413" s="27"/>
      <c r="L413" s="27"/>
      <c r="M413" s="27"/>
      <c r="N413" s="27"/>
      <c r="O413" s="27"/>
    </row>
    <row r="414" spans="6:15" s="25" customFormat="1" ht="15">
      <c r="F414" s="27"/>
      <c r="H414" s="27"/>
      <c r="I414" s="27"/>
      <c r="L414" s="27"/>
      <c r="M414" s="27"/>
      <c r="N414" s="27"/>
      <c r="O414" s="27"/>
    </row>
    <row r="415" spans="6:15" s="25" customFormat="1" ht="15">
      <c r="F415" s="27"/>
      <c r="H415" s="27"/>
      <c r="I415" s="27"/>
      <c r="L415" s="27"/>
      <c r="M415" s="27"/>
      <c r="N415" s="27"/>
      <c r="O415" s="27"/>
    </row>
    <row r="416" spans="6:15" s="25" customFormat="1" ht="15">
      <c r="F416" s="27"/>
      <c r="H416" s="27"/>
      <c r="I416" s="27"/>
      <c r="L416" s="27"/>
      <c r="M416" s="27"/>
      <c r="N416" s="27"/>
      <c r="O416" s="27"/>
    </row>
    <row r="417" spans="6:15" s="25" customFormat="1" ht="15">
      <c r="F417" s="27"/>
      <c r="H417" s="27"/>
      <c r="I417" s="27"/>
      <c r="L417" s="27"/>
      <c r="M417" s="27"/>
      <c r="N417" s="27"/>
      <c r="O417" s="27"/>
    </row>
    <row r="418" spans="6:15" s="25" customFormat="1" ht="15">
      <c r="F418" s="27"/>
      <c r="H418" s="27"/>
      <c r="I418" s="27"/>
      <c r="L418" s="27"/>
      <c r="M418" s="27"/>
      <c r="N418" s="27"/>
      <c r="O418" s="27"/>
    </row>
    <row r="419" spans="6:15" s="25" customFormat="1" ht="15">
      <c r="F419" s="27"/>
      <c r="H419" s="27"/>
      <c r="I419" s="27"/>
      <c r="L419" s="27"/>
      <c r="M419" s="27"/>
      <c r="N419" s="27"/>
      <c r="O419" s="27"/>
    </row>
    <row r="420" spans="6:15" s="25" customFormat="1" ht="15">
      <c r="F420" s="27"/>
      <c r="H420" s="27"/>
      <c r="I420" s="27"/>
      <c r="L420" s="27"/>
      <c r="M420" s="27"/>
      <c r="N420" s="27"/>
      <c r="O420" s="27"/>
    </row>
    <row r="421" spans="6:15" s="25" customFormat="1" ht="15">
      <c r="F421" s="27"/>
      <c r="H421" s="27"/>
      <c r="I421" s="27"/>
      <c r="L421" s="27"/>
      <c r="M421" s="27"/>
      <c r="N421" s="27"/>
      <c r="O421" s="27"/>
    </row>
    <row r="422" spans="6:15" s="25" customFormat="1" ht="15">
      <c r="F422" s="27"/>
      <c r="H422" s="27"/>
      <c r="I422" s="27"/>
      <c r="L422" s="27"/>
      <c r="M422" s="27"/>
      <c r="N422" s="27"/>
      <c r="O422" s="27"/>
    </row>
    <row r="423" spans="6:15" s="25" customFormat="1" ht="15">
      <c r="F423" s="27"/>
      <c r="H423" s="27"/>
      <c r="I423" s="27"/>
      <c r="L423" s="27"/>
      <c r="M423" s="27"/>
      <c r="N423" s="27"/>
      <c r="O423" s="27"/>
    </row>
    <row r="424" spans="6:15" s="25" customFormat="1" ht="15">
      <c r="F424" s="27"/>
      <c r="H424" s="27"/>
      <c r="I424" s="27"/>
      <c r="L424" s="27"/>
      <c r="M424" s="27"/>
      <c r="N424" s="27"/>
      <c r="O424" s="27"/>
    </row>
    <row r="425" spans="6:15" s="25" customFormat="1" ht="15">
      <c r="F425" s="27"/>
      <c r="H425" s="27"/>
      <c r="I425" s="27"/>
      <c r="L425" s="27"/>
      <c r="M425" s="27"/>
      <c r="N425" s="27"/>
      <c r="O425" s="27"/>
    </row>
    <row r="426" spans="6:15" s="25" customFormat="1" ht="15">
      <c r="F426" s="27"/>
      <c r="H426" s="27"/>
      <c r="I426" s="27"/>
      <c r="L426" s="27"/>
      <c r="M426" s="27"/>
      <c r="N426" s="27"/>
      <c r="O426" s="27"/>
    </row>
    <row r="427" spans="6:15" s="25" customFormat="1" ht="15">
      <c r="F427" s="27"/>
      <c r="H427" s="27"/>
      <c r="I427" s="27"/>
      <c r="L427" s="27"/>
      <c r="M427" s="27"/>
      <c r="N427" s="27"/>
      <c r="O427" s="27"/>
    </row>
    <row r="428" spans="6:15" s="25" customFormat="1" ht="15">
      <c r="F428" s="27"/>
      <c r="H428" s="27"/>
      <c r="I428" s="27"/>
      <c r="L428" s="27"/>
      <c r="M428" s="27"/>
      <c r="N428" s="27"/>
      <c r="O428" s="27"/>
    </row>
    <row r="429" spans="6:15" s="25" customFormat="1" ht="15">
      <c r="F429" s="27"/>
      <c r="H429" s="27"/>
      <c r="I429" s="27"/>
      <c r="L429" s="27"/>
      <c r="M429" s="27"/>
      <c r="N429" s="27"/>
      <c r="O429" s="27"/>
    </row>
    <row r="430" spans="6:15" s="25" customFormat="1" ht="15">
      <c r="F430" s="27"/>
      <c r="H430" s="27"/>
      <c r="I430" s="27"/>
      <c r="L430" s="27"/>
      <c r="M430" s="27"/>
      <c r="N430" s="27"/>
      <c r="O430" s="27"/>
    </row>
    <row r="431" spans="6:15" s="25" customFormat="1" ht="15">
      <c r="F431" s="27"/>
      <c r="H431" s="27"/>
      <c r="I431" s="27"/>
      <c r="L431" s="27"/>
      <c r="M431" s="27"/>
      <c r="N431" s="27"/>
      <c r="O431" s="27"/>
    </row>
  </sheetData>
  <autoFilter ref="A10:R10"/>
  <phoneticPr fontId="0" type="noConversion"/>
  <pageMargins left="0.39370078740157483" right="0.39370078740157483" top="0.39370078740157483" bottom="0.39370078740157483" header="0.51181102362204722" footer="0.51181102362204722"/>
  <pageSetup paperSize="9" scale="75" fitToHeight="0" orientation="landscape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6"/>
  <sheetViews>
    <sheetView view="pageBreakPreview" zoomScale="70" zoomScaleNormal="100" workbookViewId="0">
      <pane xSplit="3" ySplit="10" topLeftCell="D11" activePane="bottomRight" state="frozen"/>
      <selection pane="topRight" activeCell="C1" sqref="C1"/>
      <selection pane="bottomLeft" activeCell="A14" sqref="A14"/>
      <selection pane="bottomRight" activeCell="C24" sqref="C24"/>
    </sheetView>
  </sheetViews>
  <sheetFormatPr baseColWidth="10" defaultRowHeight="12.75" outlineLevelCol="1"/>
  <cols>
    <col min="1" max="1" width="7.28515625" customWidth="1"/>
    <col min="4" max="4" width="20.5703125" bestFit="1" customWidth="1"/>
    <col min="5" max="5" width="20.140625" bestFit="1" customWidth="1"/>
    <col min="6" max="6" width="19.5703125" style="4" bestFit="1" customWidth="1"/>
    <col min="7" max="7" width="39.7109375" bestFit="1" customWidth="1"/>
    <col min="8" max="8" width="12.5703125" style="4" customWidth="1" outlineLevel="1"/>
    <col min="9" max="9" width="11.42578125" style="4" outlineLevel="1"/>
    <col min="10" max="10" width="12.7109375" customWidth="1" outlineLevel="1"/>
    <col min="11" max="11" width="16.42578125" bestFit="1" customWidth="1"/>
    <col min="12" max="12" width="14.140625" style="4" customWidth="1"/>
    <col min="13" max="13" width="15.42578125" style="4" customWidth="1"/>
    <col min="14" max="14" width="14.28515625" style="4" customWidth="1"/>
    <col min="15" max="15" width="11.42578125" style="4"/>
  </cols>
  <sheetData>
    <row r="1" spans="1:18" s="9" customFormat="1" ht="20.25">
      <c r="B1" s="10"/>
      <c r="C1" s="11"/>
      <c r="D1" s="10"/>
      <c r="E1" s="10"/>
      <c r="F1" s="11"/>
      <c r="G1" s="10"/>
      <c r="H1" s="11"/>
      <c r="I1" s="11"/>
      <c r="J1" s="11"/>
      <c r="K1" s="11"/>
      <c r="M1" s="10"/>
      <c r="N1" s="20">
        <v>1.1574074074074073E-4</v>
      </c>
      <c r="O1" s="11"/>
    </row>
    <row r="2" spans="1:18" s="9" customFormat="1" ht="18.75">
      <c r="C2" s="12"/>
      <c r="E2" s="13"/>
      <c r="F2" s="12"/>
      <c r="H2" s="12"/>
      <c r="I2" s="12"/>
      <c r="J2" s="12"/>
      <c r="K2" s="12"/>
      <c r="L2" s="12"/>
      <c r="N2" s="12"/>
      <c r="O2" s="12"/>
    </row>
    <row r="3" spans="1:18" s="9" customFormat="1" ht="18.75">
      <c r="C3" s="12"/>
      <c r="E3" s="13"/>
      <c r="F3" s="12"/>
      <c r="H3" s="12"/>
      <c r="I3" s="12"/>
      <c r="J3" s="12"/>
      <c r="K3" s="12"/>
      <c r="L3" s="12"/>
      <c r="N3" s="12"/>
      <c r="O3" s="12"/>
    </row>
    <row r="4" spans="1:18" s="9" customFormat="1" ht="18.75">
      <c r="C4" s="12"/>
      <c r="E4" s="14"/>
      <c r="F4" s="12"/>
      <c r="H4" s="12"/>
      <c r="I4" s="12"/>
      <c r="J4" s="12"/>
      <c r="K4" s="12"/>
      <c r="L4" s="12"/>
      <c r="N4" s="12"/>
      <c r="O4" s="12"/>
    </row>
    <row r="5" spans="1:18" s="9" customFormat="1" ht="18.75">
      <c r="C5" s="12"/>
      <c r="E5" s="15"/>
      <c r="F5" s="12"/>
      <c r="H5" s="12"/>
      <c r="I5" s="12"/>
      <c r="J5" s="12"/>
      <c r="K5" s="12"/>
      <c r="L5" s="12"/>
      <c r="N5" s="12"/>
      <c r="O5" s="12"/>
    </row>
    <row r="6" spans="1:18" s="9" customFormat="1" ht="18.75">
      <c r="C6" s="12"/>
      <c r="E6" s="15"/>
      <c r="F6" s="12"/>
      <c r="H6" s="12"/>
      <c r="I6" s="12"/>
      <c r="J6" s="12"/>
      <c r="K6" s="12"/>
      <c r="L6" s="12"/>
      <c r="N6" s="12"/>
      <c r="O6" s="12"/>
    </row>
    <row r="7" spans="1:18" s="9" customFormat="1" ht="18.75">
      <c r="C7" s="12"/>
      <c r="F7" s="13" t="s">
        <v>319</v>
      </c>
      <c r="H7" s="12"/>
      <c r="I7" s="12"/>
      <c r="J7" s="12"/>
      <c r="K7" s="12"/>
      <c r="L7" s="12"/>
      <c r="M7" s="36"/>
      <c r="N7" s="12"/>
      <c r="O7" s="12"/>
    </row>
    <row r="8" spans="1:18" s="9" customFormat="1">
      <c r="C8" s="12"/>
      <c r="F8" s="12"/>
      <c r="H8" s="12"/>
      <c r="I8" s="12"/>
      <c r="J8" s="12"/>
      <c r="K8" s="12"/>
      <c r="L8" s="12"/>
      <c r="M8" s="21" t="s">
        <v>312</v>
      </c>
      <c r="N8" s="12"/>
      <c r="O8" s="12"/>
    </row>
    <row r="9" spans="1:18" s="9" customFormat="1">
      <c r="C9" s="12"/>
      <c r="F9" s="12"/>
      <c r="H9" s="12"/>
      <c r="I9" s="12"/>
      <c r="J9" s="12"/>
      <c r="K9" s="12"/>
      <c r="L9" s="12"/>
      <c r="N9" s="12"/>
      <c r="O9" s="12"/>
    </row>
    <row r="10" spans="1:18" s="3" customFormat="1" ht="20.100000000000001" customHeight="1">
      <c r="A10" s="3" t="s">
        <v>17</v>
      </c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6</v>
      </c>
      <c r="I10" s="5" t="s">
        <v>4</v>
      </c>
      <c r="J10" s="5" t="s">
        <v>20</v>
      </c>
      <c r="K10" s="5" t="s">
        <v>5</v>
      </c>
      <c r="L10" s="5" t="s">
        <v>3</v>
      </c>
      <c r="M10" s="5" t="s">
        <v>2</v>
      </c>
      <c r="N10" s="5" t="s">
        <v>0</v>
      </c>
      <c r="O10" s="7" t="s">
        <v>1</v>
      </c>
      <c r="P10" s="7"/>
    </row>
    <row r="11" spans="1:18" s="17" customFormat="1" ht="20.100000000000001" customHeight="1">
      <c r="A11" s="16"/>
      <c r="B11" s="1" t="str">
        <f>CONCATENATE($F$7," - weiblich")</f>
        <v>Ergebnisliste: U17 Kombi - weiblich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 t="s">
        <v>7</v>
      </c>
      <c r="P11" s="18"/>
      <c r="Q11" s="19"/>
      <c r="R11" s="19"/>
    </row>
    <row r="12" spans="1:18" s="22" customFormat="1" ht="15">
      <c r="A12" s="33">
        <v>12</v>
      </c>
      <c r="B12" s="23" t="s">
        <v>287</v>
      </c>
      <c r="C12" s="23">
        <v>382</v>
      </c>
      <c r="D12" s="22" t="s">
        <v>204</v>
      </c>
      <c r="E12" s="22" t="s">
        <v>205</v>
      </c>
      <c r="F12" s="23" t="s">
        <v>206</v>
      </c>
      <c r="G12" s="22" t="s">
        <v>207</v>
      </c>
      <c r="H12" s="24">
        <v>9.4907407407407408E-4</v>
      </c>
      <c r="I12" s="23">
        <v>2</v>
      </c>
      <c r="J12" s="24">
        <f t="shared" ref="J12:J18" si="0">H12+I12*$N$1</f>
        <v>1.1805555555555556E-3</v>
      </c>
      <c r="K12" s="24">
        <v>3.025023148074979E-2</v>
      </c>
      <c r="L12" s="23">
        <v>4</v>
      </c>
      <c r="M12" s="24">
        <f>(3*H12)+K12+(I12*$N$1)</f>
        <v>3.3328935184453491E-2</v>
      </c>
      <c r="N12" s="23"/>
      <c r="O12" s="23" t="s">
        <v>7</v>
      </c>
    </row>
    <row r="13" spans="1:18" s="22" customFormat="1" ht="15">
      <c r="A13" s="33">
        <v>14</v>
      </c>
      <c r="B13" s="23" t="s">
        <v>288</v>
      </c>
      <c r="C13" s="23">
        <v>384</v>
      </c>
      <c r="D13" s="22" t="s">
        <v>210</v>
      </c>
      <c r="E13" s="22" t="s">
        <v>211</v>
      </c>
      <c r="F13" s="23" t="s">
        <v>212</v>
      </c>
      <c r="G13" s="22" t="s">
        <v>213</v>
      </c>
      <c r="H13" s="24">
        <v>1.0879629629629629E-3</v>
      </c>
      <c r="I13" s="23">
        <v>0</v>
      </c>
      <c r="J13" s="24">
        <f t="shared" si="0"/>
        <v>1.0879629629629629E-3</v>
      </c>
      <c r="K13" s="24">
        <v>2.4295717594213784E-2</v>
      </c>
      <c r="L13" s="23">
        <v>3</v>
      </c>
      <c r="M13" s="24">
        <f t="shared" ref="M13:M35" si="1">(3*H13)+K13+(I13*$N$1)</f>
        <v>2.7559606483102673E-2</v>
      </c>
      <c r="N13" s="23"/>
      <c r="O13" s="23" t="s">
        <v>7</v>
      </c>
    </row>
    <row r="14" spans="1:18" s="22" customFormat="1" ht="15">
      <c r="A14" s="33">
        <v>16</v>
      </c>
      <c r="B14" s="23" t="s">
        <v>289</v>
      </c>
      <c r="C14" s="23">
        <v>386</v>
      </c>
      <c r="D14" s="22" t="s">
        <v>264</v>
      </c>
      <c r="E14" s="22" t="s">
        <v>254</v>
      </c>
      <c r="F14" s="23" t="s">
        <v>255</v>
      </c>
      <c r="G14" s="22" t="s">
        <v>253</v>
      </c>
      <c r="H14" s="24">
        <v>1.1111111111111111E-3</v>
      </c>
      <c r="I14" s="23">
        <v>0</v>
      </c>
      <c r="J14" s="24">
        <f t="shared" si="0"/>
        <v>1.1111111111111111E-3</v>
      </c>
      <c r="K14" s="24">
        <v>2.5209375002305023E-2</v>
      </c>
      <c r="L14" s="23">
        <v>3</v>
      </c>
      <c r="M14" s="24">
        <f t="shared" si="1"/>
        <v>2.8542708335638357E-2</v>
      </c>
      <c r="N14" s="23"/>
      <c r="O14" s="23" t="s">
        <v>7</v>
      </c>
    </row>
    <row r="15" spans="1:18" s="22" customFormat="1" ht="15">
      <c r="A15" s="33">
        <v>18</v>
      </c>
      <c r="B15" s="23" t="s">
        <v>290</v>
      </c>
      <c r="C15" s="23">
        <v>381</v>
      </c>
      <c r="D15" s="22" t="s">
        <v>110</v>
      </c>
      <c r="E15" s="22" t="s">
        <v>202</v>
      </c>
      <c r="F15" s="23" t="s">
        <v>203</v>
      </c>
      <c r="G15" s="22" t="s">
        <v>113</v>
      </c>
      <c r="H15" s="24">
        <v>1.0532407407407407E-3</v>
      </c>
      <c r="I15" s="23">
        <v>0</v>
      </c>
      <c r="J15" s="24">
        <f t="shared" si="0"/>
        <v>1.0532407407407407E-3</v>
      </c>
      <c r="K15" s="24">
        <v>2.6800925930729136E-2</v>
      </c>
      <c r="L15" s="23">
        <v>3</v>
      </c>
      <c r="M15" s="24">
        <f t="shared" si="1"/>
        <v>2.9960648152951359E-2</v>
      </c>
      <c r="N15" s="23"/>
      <c r="O15" s="23" t="s">
        <v>7</v>
      </c>
    </row>
    <row r="16" spans="1:18" s="22" customFormat="1" ht="15">
      <c r="A16" s="33">
        <v>19</v>
      </c>
      <c r="B16" s="23" t="s">
        <v>291</v>
      </c>
      <c r="C16" s="23">
        <v>387</v>
      </c>
      <c r="D16" s="22" t="s">
        <v>258</v>
      </c>
      <c r="E16" s="22" t="s">
        <v>211</v>
      </c>
      <c r="F16" s="23" t="s">
        <v>259</v>
      </c>
      <c r="G16" s="22" t="s">
        <v>233</v>
      </c>
      <c r="H16" s="24">
        <v>1.0300925925925926E-3</v>
      </c>
      <c r="I16" s="23">
        <v>1</v>
      </c>
      <c r="J16" s="24">
        <f t="shared" si="0"/>
        <v>1.1458333333333333E-3</v>
      </c>
      <c r="K16" s="24">
        <v>2.8040509263519198E-2</v>
      </c>
      <c r="L16" s="23">
        <v>3</v>
      </c>
      <c r="M16" s="24">
        <f t="shared" si="1"/>
        <v>3.1246527782037715E-2</v>
      </c>
      <c r="N16" s="23"/>
      <c r="O16" s="23" t="s">
        <v>7</v>
      </c>
    </row>
    <row r="17" spans="1:18" s="22" customFormat="1" ht="15">
      <c r="A17" s="33">
        <v>22</v>
      </c>
      <c r="B17" s="23" t="s">
        <v>292</v>
      </c>
      <c r="C17" s="23">
        <v>385</v>
      </c>
      <c r="D17" s="22" t="s">
        <v>163</v>
      </c>
      <c r="E17" s="22" t="s">
        <v>211</v>
      </c>
      <c r="F17" s="23" t="s">
        <v>214</v>
      </c>
      <c r="G17" s="22" t="s">
        <v>158</v>
      </c>
      <c r="H17" s="24">
        <v>1.1226851851851851E-3</v>
      </c>
      <c r="I17" s="23">
        <v>1</v>
      </c>
      <c r="J17" s="24">
        <f t="shared" si="0"/>
        <v>1.2384259259259258E-3</v>
      </c>
      <c r="K17" s="24">
        <v>3.0485069444694091E-2</v>
      </c>
      <c r="L17" s="23">
        <v>3</v>
      </c>
      <c r="M17" s="24">
        <f t="shared" si="1"/>
        <v>3.3968865740990388E-2</v>
      </c>
      <c r="N17" s="23"/>
      <c r="O17" s="23" t="s">
        <v>7</v>
      </c>
    </row>
    <row r="18" spans="1:18" s="22" customFormat="1" ht="15">
      <c r="A18" s="33">
        <v>23</v>
      </c>
      <c r="B18" s="23" t="s">
        <v>293</v>
      </c>
      <c r="C18" s="23">
        <v>383</v>
      </c>
      <c r="D18" s="22" t="s">
        <v>120</v>
      </c>
      <c r="E18" s="22" t="s">
        <v>208</v>
      </c>
      <c r="F18" s="23" t="s">
        <v>209</v>
      </c>
      <c r="G18" s="22" t="s">
        <v>113</v>
      </c>
      <c r="H18" s="24">
        <v>1.2962962962962963E-3</v>
      </c>
      <c r="I18" s="23">
        <v>4</v>
      </c>
      <c r="J18" s="24">
        <f t="shared" si="0"/>
        <v>1.7592592592592592E-3</v>
      </c>
      <c r="K18" s="24">
        <v>3.4351851851851849E-2</v>
      </c>
      <c r="L18" s="23">
        <v>3</v>
      </c>
      <c r="M18" s="24">
        <f t="shared" si="1"/>
        <v>3.8703703703703699E-2</v>
      </c>
      <c r="N18" s="23"/>
      <c r="O18" s="23" t="s">
        <v>7</v>
      </c>
    </row>
    <row r="19" spans="1:18" s="17" customFormat="1" ht="18">
      <c r="A19" s="31"/>
      <c r="B19" s="32" t="str">
        <f>CONCATENATE($F$7," - männlich")</f>
        <v>Ergebnisliste: U17 Kombi - männlich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 t="s">
        <v>7</v>
      </c>
      <c r="O19" s="18"/>
      <c r="P19" s="18"/>
      <c r="Q19" s="19"/>
      <c r="R19" s="19"/>
    </row>
    <row r="20" spans="1:18" s="22" customFormat="1" ht="15">
      <c r="A20" s="33">
        <v>1</v>
      </c>
      <c r="B20" s="23" t="s">
        <v>287</v>
      </c>
      <c r="C20" s="23">
        <v>367</v>
      </c>
      <c r="D20" s="22" t="s">
        <v>263</v>
      </c>
      <c r="E20" s="22" t="s">
        <v>249</v>
      </c>
      <c r="F20" s="23" t="s">
        <v>257</v>
      </c>
      <c r="G20" s="22" t="s">
        <v>253</v>
      </c>
      <c r="H20" s="24">
        <v>9.6064814814814808E-4</v>
      </c>
      <c r="I20" s="23">
        <v>1</v>
      </c>
      <c r="J20" s="24">
        <f t="shared" ref="J20:J25" si="2">H20+I20*$N$1</f>
        <v>1.0763888888888889E-3</v>
      </c>
      <c r="K20" s="24">
        <v>2.3932407406391576E-2</v>
      </c>
      <c r="L20" s="23">
        <v>4</v>
      </c>
      <c r="M20" s="24">
        <f t="shared" si="1"/>
        <v>2.6930092591576759E-2</v>
      </c>
      <c r="N20" s="23" t="s">
        <v>7</v>
      </c>
      <c r="O20" s="23"/>
    </row>
    <row r="21" spans="1:18" s="22" customFormat="1" ht="15">
      <c r="A21" s="33">
        <v>3</v>
      </c>
      <c r="B21" s="23" t="s">
        <v>288</v>
      </c>
      <c r="C21" s="23">
        <v>357</v>
      </c>
      <c r="D21" s="22" t="s">
        <v>183</v>
      </c>
      <c r="E21" s="22" t="s">
        <v>127</v>
      </c>
      <c r="F21" s="23" t="s">
        <v>184</v>
      </c>
      <c r="G21" s="22" t="s">
        <v>185</v>
      </c>
      <c r="H21" s="24">
        <v>8.7962962962962962E-4</v>
      </c>
      <c r="I21" s="23">
        <v>0</v>
      </c>
      <c r="J21" s="24">
        <f t="shared" si="2"/>
        <v>8.7962962962962962E-4</v>
      </c>
      <c r="K21" s="24">
        <v>2.5079861115955282E-2</v>
      </c>
      <c r="L21" s="23">
        <v>4</v>
      </c>
      <c r="M21" s="24">
        <f t="shared" si="1"/>
        <v>2.7718750004844171E-2</v>
      </c>
      <c r="N21" s="23" t="s">
        <v>7</v>
      </c>
      <c r="O21" s="23"/>
    </row>
    <row r="22" spans="1:18" s="22" customFormat="1" ht="15">
      <c r="A22" s="33">
        <v>4</v>
      </c>
      <c r="B22" s="23" t="s">
        <v>289</v>
      </c>
      <c r="C22" s="23">
        <v>353</v>
      </c>
      <c r="D22" s="22" t="s">
        <v>173</v>
      </c>
      <c r="E22" s="22" t="s">
        <v>174</v>
      </c>
      <c r="F22" s="23" t="s">
        <v>175</v>
      </c>
      <c r="G22" s="22" t="s">
        <v>176</v>
      </c>
      <c r="H22" s="24">
        <v>8.564814814814815E-4</v>
      </c>
      <c r="I22" s="23">
        <v>0</v>
      </c>
      <c r="J22" s="24">
        <f t="shared" si="2"/>
        <v>8.564814814814815E-4</v>
      </c>
      <c r="K22" s="24">
        <v>2.5195949077897239E-2</v>
      </c>
      <c r="L22" s="23">
        <v>4</v>
      </c>
      <c r="M22" s="24">
        <f t="shared" si="1"/>
        <v>2.7765393522341683E-2</v>
      </c>
      <c r="N22" s="23" t="s">
        <v>7</v>
      </c>
      <c r="O22" s="23"/>
    </row>
    <row r="23" spans="1:18" s="22" customFormat="1" ht="15">
      <c r="A23" s="33">
        <v>2</v>
      </c>
      <c r="B23" s="23" t="s">
        <v>290</v>
      </c>
      <c r="C23" s="23">
        <v>366</v>
      </c>
      <c r="D23" s="22" t="s">
        <v>68</v>
      </c>
      <c r="E23" s="22" t="s">
        <v>269</v>
      </c>
      <c r="F23" s="23" t="s">
        <v>256</v>
      </c>
      <c r="G23" s="22" t="s">
        <v>253</v>
      </c>
      <c r="H23" s="24">
        <v>9.3749999999999997E-4</v>
      </c>
      <c r="I23" s="23">
        <v>1</v>
      </c>
      <c r="J23" s="24">
        <f t="shared" si="2"/>
        <v>1.0532407407407407E-3</v>
      </c>
      <c r="K23" s="24">
        <v>2.492199074185919E-2</v>
      </c>
      <c r="L23" s="23">
        <v>4</v>
      </c>
      <c r="M23" s="24">
        <f t="shared" si="1"/>
        <v>2.7850231482599928E-2</v>
      </c>
      <c r="N23" s="23" t="s">
        <v>7</v>
      </c>
      <c r="O23" s="23"/>
    </row>
    <row r="24" spans="1:18" s="22" customFormat="1" ht="15">
      <c r="A24" s="33">
        <v>6</v>
      </c>
      <c r="B24" s="23" t="s">
        <v>291</v>
      </c>
      <c r="C24" s="23">
        <v>356</v>
      </c>
      <c r="D24" s="22" t="s">
        <v>43</v>
      </c>
      <c r="E24" s="22" t="s">
        <v>174</v>
      </c>
      <c r="F24" s="23" t="s">
        <v>182</v>
      </c>
      <c r="G24" s="22" t="s">
        <v>13</v>
      </c>
      <c r="H24" s="24">
        <v>8.6805555555555551E-4</v>
      </c>
      <c r="I24" s="23">
        <v>0</v>
      </c>
      <c r="J24" s="24">
        <f t="shared" si="2"/>
        <v>8.6805555555555551E-4</v>
      </c>
      <c r="K24" s="24">
        <v>2.7016666666895617E-2</v>
      </c>
      <c r="L24" s="23">
        <v>4</v>
      </c>
      <c r="M24" s="24">
        <f t="shared" si="1"/>
        <v>2.9620833333562285E-2</v>
      </c>
      <c r="N24" s="23" t="s">
        <v>7</v>
      </c>
      <c r="O24" s="23"/>
    </row>
    <row r="25" spans="1:18" s="22" customFormat="1" ht="15">
      <c r="A25" s="33">
        <v>5</v>
      </c>
      <c r="B25" s="23" t="s">
        <v>292</v>
      </c>
      <c r="C25" s="23">
        <v>371</v>
      </c>
      <c r="D25" s="22" t="s">
        <v>193</v>
      </c>
      <c r="E25" s="22" t="s">
        <v>281</v>
      </c>
      <c r="F25" s="23" t="s">
        <v>282</v>
      </c>
      <c r="G25" s="22" t="s">
        <v>283</v>
      </c>
      <c r="H25" s="24">
        <v>9.1435185185185185E-4</v>
      </c>
      <c r="I25" s="23">
        <v>0</v>
      </c>
      <c r="J25" s="24">
        <f t="shared" si="2"/>
        <v>9.1435185185185185E-4</v>
      </c>
      <c r="K25" s="24">
        <v>2.6910648150078487E-2</v>
      </c>
      <c r="L25" s="23">
        <v>4</v>
      </c>
      <c r="M25" s="24">
        <f t="shared" si="1"/>
        <v>2.9653703705634041E-2</v>
      </c>
      <c r="N25" s="23" t="s">
        <v>7</v>
      </c>
      <c r="O25" s="23"/>
    </row>
    <row r="26" spans="1:18" s="22" customFormat="1" ht="15">
      <c r="A26" s="33">
        <v>7</v>
      </c>
      <c r="B26" s="23" t="s">
        <v>293</v>
      </c>
      <c r="C26" s="23">
        <v>364</v>
      </c>
      <c r="D26" s="22" t="s">
        <v>238</v>
      </c>
      <c r="E26" s="22" t="s">
        <v>12</v>
      </c>
      <c r="F26" s="23" t="s">
        <v>239</v>
      </c>
      <c r="G26" s="22" t="s">
        <v>233</v>
      </c>
      <c r="H26" s="24">
        <v>8.9120370370370362E-4</v>
      </c>
      <c r="I26" s="23">
        <v>0</v>
      </c>
      <c r="J26" s="24">
        <f t="shared" ref="J26:J35" si="3">H26+I26*$N$1</f>
        <v>8.9120370370370362E-4</v>
      </c>
      <c r="K26" s="24">
        <v>2.7256597226369195E-2</v>
      </c>
      <c r="L26" s="23">
        <v>4</v>
      </c>
      <c r="M26" s="24">
        <f t="shared" si="1"/>
        <v>2.9930208337480307E-2</v>
      </c>
      <c r="N26" s="23" t="s">
        <v>7</v>
      </c>
      <c r="O26" s="23"/>
    </row>
    <row r="27" spans="1:18" s="22" customFormat="1" ht="15">
      <c r="A27" s="33">
        <v>8</v>
      </c>
      <c r="B27" s="23" t="s">
        <v>294</v>
      </c>
      <c r="C27" s="23">
        <v>354</v>
      </c>
      <c r="D27" s="22" t="s">
        <v>177</v>
      </c>
      <c r="E27" s="22" t="s">
        <v>178</v>
      </c>
      <c r="F27" s="23" t="s">
        <v>179</v>
      </c>
      <c r="G27" s="22" t="s">
        <v>98</v>
      </c>
      <c r="H27" s="24">
        <v>9.1435185185185185E-4</v>
      </c>
      <c r="I27" s="23">
        <v>1</v>
      </c>
      <c r="J27" s="24">
        <f t="shared" si="3"/>
        <v>1.0300925925925926E-3</v>
      </c>
      <c r="K27" s="24">
        <v>2.7652083335851785E-2</v>
      </c>
      <c r="L27" s="23">
        <v>4</v>
      </c>
      <c r="M27" s="24">
        <f t="shared" si="1"/>
        <v>3.0510879632148078E-2</v>
      </c>
      <c r="N27" s="23" t="s">
        <v>7</v>
      </c>
      <c r="O27" s="23"/>
    </row>
    <row r="28" spans="1:18" s="22" customFormat="1" ht="15">
      <c r="A28" s="33">
        <v>9</v>
      </c>
      <c r="B28" s="23" t="s">
        <v>295</v>
      </c>
      <c r="C28" s="23">
        <v>361</v>
      </c>
      <c r="D28" s="22" t="s">
        <v>193</v>
      </c>
      <c r="E28" s="22" t="s">
        <v>194</v>
      </c>
      <c r="F28" s="23" t="s">
        <v>195</v>
      </c>
      <c r="G28" s="22" t="s">
        <v>196</v>
      </c>
      <c r="H28" s="24">
        <v>9.3749999999999997E-4</v>
      </c>
      <c r="I28" s="23">
        <v>1</v>
      </c>
      <c r="J28" s="24">
        <f t="shared" si="3"/>
        <v>1.0532407407407407E-3</v>
      </c>
      <c r="K28" s="24">
        <v>2.9760300923953764E-2</v>
      </c>
      <c r="L28" s="23">
        <v>4</v>
      </c>
      <c r="M28" s="24">
        <f t="shared" si="1"/>
        <v>3.2688541664694509E-2</v>
      </c>
      <c r="N28" s="23" t="s">
        <v>7</v>
      </c>
      <c r="O28" s="23"/>
    </row>
    <row r="29" spans="1:18" s="22" customFormat="1" ht="15">
      <c r="A29" s="33">
        <v>10</v>
      </c>
      <c r="B29" s="23" t="s">
        <v>296</v>
      </c>
      <c r="C29" s="23">
        <v>369</v>
      </c>
      <c r="D29" s="22" t="s">
        <v>265</v>
      </c>
      <c r="E29" s="22" t="s">
        <v>266</v>
      </c>
      <c r="F29" s="23" t="s">
        <v>267</v>
      </c>
      <c r="G29" s="22" t="s">
        <v>268</v>
      </c>
      <c r="H29" s="24">
        <v>9.3749999999999997E-4</v>
      </c>
      <c r="I29" s="23">
        <v>1</v>
      </c>
      <c r="J29" s="24">
        <f t="shared" si="3"/>
        <v>1.0532407407407407E-3</v>
      </c>
      <c r="K29" s="24">
        <v>2.9885995369113516E-2</v>
      </c>
      <c r="L29" s="23">
        <v>4</v>
      </c>
      <c r="M29" s="24">
        <f t="shared" si="1"/>
        <v>3.2814236109854261E-2</v>
      </c>
      <c r="N29" s="23" t="s">
        <v>7</v>
      </c>
      <c r="O29" s="23"/>
    </row>
    <row r="30" spans="1:18" s="22" customFormat="1" ht="15">
      <c r="A30" s="33">
        <v>13</v>
      </c>
      <c r="B30" s="23" t="s">
        <v>297</v>
      </c>
      <c r="C30" s="23">
        <v>360</v>
      </c>
      <c r="D30" s="22" t="s">
        <v>61</v>
      </c>
      <c r="E30" s="22" t="s">
        <v>191</v>
      </c>
      <c r="F30" s="23" t="s">
        <v>192</v>
      </c>
      <c r="G30" s="22" t="s">
        <v>63</v>
      </c>
      <c r="H30" s="24">
        <v>9.4907407407407408E-4</v>
      </c>
      <c r="I30" s="23">
        <v>0</v>
      </c>
      <c r="J30" s="24">
        <f>H30+I30*$N$1</f>
        <v>9.4907407407407408E-4</v>
      </c>
      <c r="K30" s="24">
        <v>3.026932870852761E-2</v>
      </c>
      <c r="L30" s="23">
        <v>4</v>
      </c>
      <c r="M30" s="24">
        <f t="shared" si="1"/>
        <v>3.3116550930749833E-2</v>
      </c>
      <c r="N30" s="23" t="s">
        <v>7</v>
      </c>
      <c r="O30" s="23"/>
    </row>
    <row r="31" spans="1:18" s="22" customFormat="1" ht="15">
      <c r="A31" s="33">
        <v>11</v>
      </c>
      <c r="B31" s="23" t="s">
        <v>298</v>
      </c>
      <c r="C31" s="23">
        <v>352</v>
      </c>
      <c r="D31" s="22" t="s">
        <v>170</v>
      </c>
      <c r="E31" s="22" t="s">
        <v>127</v>
      </c>
      <c r="F31" s="23" t="s">
        <v>171</v>
      </c>
      <c r="G31" s="22" t="s">
        <v>172</v>
      </c>
      <c r="H31" s="24">
        <v>1.0532407407407407E-3</v>
      </c>
      <c r="I31" s="23">
        <v>1</v>
      </c>
      <c r="J31" s="24">
        <f t="shared" si="3"/>
        <v>1.1689814814814813E-3</v>
      </c>
      <c r="K31" s="24">
        <v>2.9892824073613156E-2</v>
      </c>
      <c r="L31" s="23">
        <v>4</v>
      </c>
      <c r="M31" s="24">
        <f t="shared" si="1"/>
        <v>3.3168287036576122E-2</v>
      </c>
      <c r="N31" s="23" t="s">
        <v>7</v>
      </c>
      <c r="O31" s="23"/>
    </row>
    <row r="32" spans="1:18" s="22" customFormat="1" ht="15">
      <c r="A32" s="33">
        <v>15</v>
      </c>
      <c r="B32" s="23" t="s">
        <v>299</v>
      </c>
      <c r="C32" s="23">
        <v>359</v>
      </c>
      <c r="D32" s="22" t="s">
        <v>188</v>
      </c>
      <c r="E32" s="22" t="s">
        <v>127</v>
      </c>
      <c r="F32" s="23" t="s">
        <v>189</v>
      </c>
      <c r="G32" s="22" t="s">
        <v>190</v>
      </c>
      <c r="H32" s="24">
        <v>9.1435185185185185E-4</v>
      </c>
      <c r="I32" s="23">
        <v>1</v>
      </c>
      <c r="J32" s="24">
        <f t="shared" si="3"/>
        <v>1.0300925925925926E-3</v>
      </c>
      <c r="K32" s="24">
        <v>2.4767939816229045E-2</v>
      </c>
      <c r="L32" s="23">
        <v>3</v>
      </c>
      <c r="M32" s="24">
        <f t="shared" si="1"/>
        <v>2.7626736112525339E-2</v>
      </c>
      <c r="N32" s="23" t="s">
        <v>7</v>
      </c>
      <c r="O32" s="23"/>
    </row>
    <row r="33" spans="1:15" s="22" customFormat="1" ht="15">
      <c r="A33" s="33">
        <v>17</v>
      </c>
      <c r="B33" s="23" t="s">
        <v>300</v>
      </c>
      <c r="C33" s="23">
        <v>358</v>
      </c>
      <c r="D33" s="22" t="s">
        <v>180</v>
      </c>
      <c r="E33" s="22" t="s">
        <v>186</v>
      </c>
      <c r="F33" s="23" t="s">
        <v>187</v>
      </c>
      <c r="G33" s="22" t="s">
        <v>125</v>
      </c>
      <c r="H33" s="24">
        <v>9.9537037037037042E-4</v>
      </c>
      <c r="I33" s="23">
        <v>1</v>
      </c>
      <c r="J33" s="24">
        <f t="shared" si="3"/>
        <v>1.1111111111111111E-3</v>
      </c>
      <c r="K33" s="24">
        <v>2.671458333497867E-2</v>
      </c>
      <c r="L33" s="23">
        <v>3</v>
      </c>
      <c r="M33" s="24">
        <f t="shared" si="1"/>
        <v>2.9816435186830522E-2</v>
      </c>
      <c r="N33" s="23" t="s">
        <v>7</v>
      </c>
      <c r="O33" s="23"/>
    </row>
    <row r="34" spans="1:15" s="22" customFormat="1" ht="15">
      <c r="A34" s="33">
        <v>20</v>
      </c>
      <c r="B34" s="23" t="s">
        <v>301</v>
      </c>
      <c r="C34" s="23">
        <v>362</v>
      </c>
      <c r="D34" s="22" t="s">
        <v>197</v>
      </c>
      <c r="E34" s="22" t="s">
        <v>10</v>
      </c>
      <c r="F34" s="23" t="s">
        <v>198</v>
      </c>
      <c r="G34" s="22" t="s">
        <v>199</v>
      </c>
      <c r="H34" s="24">
        <v>1.0879629629629629E-3</v>
      </c>
      <c r="I34" s="23">
        <v>5</v>
      </c>
      <c r="J34" s="24">
        <f t="shared" si="3"/>
        <v>1.6666666666666666E-3</v>
      </c>
      <c r="K34" s="24">
        <v>2.8821412037359551E-2</v>
      </c>
      <c r="L34" s="23">
        <v>3</v>
      </c>
      <c r="M34" s="24">
        <f t="shared" si="1"/>
        <v>3.2664004629952142E-2</v>
      </c>
      <c r="N34" s="23" t="s">
        <v>7</v>
      </c>
      <c r="O34" s="23"/>
    </row>
    <row r="35" spans="1:15" s="22" customFormat="1" ht="15">
      <c r="A35" s="33">
        <v>21</v>
      </c>
      <c r="B35" s="23" t="s">
        <v>302</v>
      </c>
      <c r="C35" s="23">
        <v>368</v>
      </c>
      <c r="D35" s="22" t="s">
        <v>260</v>
      </c>
      <c r="E35" s="22" t="s">
        <v>167</v>
      </c>
      <c r="F35" s="23" t="s">
        <v>261</v>
      </c>
      <c r="G35" s="22" t="s">
        <v>262</v>
      </c>
      <c r="H35" s="24">
        <v>1.0648148148148147E-3</v>
      </c>
      <c r="I35" s="23">
        <v>2</v>
      </c>
      <c r="J35" s="24">
        <f t="shared" si="3"/>
        <v>1.296296296296296E-3</v>
      </c>
      <c r="K35" s="24">
        <v>3.0363194448000286E-2</v>
      </c>
      <c r="L35" s="23">
        <v>3</v>
      </c>
      <c r="M35" s="24">
        <f t="shared" si="1"/>
        <v>3.3789120373926208E-2</v>
      </c>
      <c r="N35" s="23" t="s">
        <v>7</v>
      </c>
      <c r="O35" s="23"/>
    </row>
    <row r="36" spans="1:15" s="22" customFormat="1" ht="15">
      <c r="A36" s="33">
        <v>24</v>
      </c>
      <c r="B36" s="23"/>
      <c r="C36" s="23">
        <v>363</v>
      </c>
      <c r="D36" s="22" t="s">
        <v>163</v>
      </c>
      <c r="E36" s="22" t="s">
        <v>200</v>
      </c>
      <c r="F36" s="23" t="s">
        <v>201</v>
      </c>
      <c r="G36" s="22" t="s">
        <v>63</v>
      </c>
      <c r="H36" s="24">
        <v>9.2592592592592585E-4</v>
      </c>
      <c r="I36" s="23">
        <v>1</v>
      </c>
      <c r="J36" s="24">
        <f>H35+I35*$N$1</f>
        <v>1.296296296296296E-3</v>
      </c>
      <c r="K36" s="24" t="s">
        <v>317</v>
      </c>
      <c r="L36" s="23"/>
      <c r="M36" s="24"/>
      <c r="N36" s="23" t="s">
        <v>7</v>
      </c>
      <c r="O36" s="23"/>
    </row>
    <row r="37" spans="1:15" s="22" customFormat="1" ht="15">
      <c r="B37" s="23"/>
      <c r="C37" s="23"/>
      <c r="F37" s="23"/>
      <c r="H37" s="24"/>
      <c r="I37" s="23"/>
      <c r="J37" s="24">
        <f t="shared" ref="J37:J48" si="4">H37+(I37*$N$1)</f>
        <v>0</v>
      </c>
      <c r="K37" s="24"/>
      <c r="L37" s="23"/>
      <c r="M37" s="24"/>
      <c r="N37" s="23"/>
      <c r="O37" s="23"/>
    </row>
    <row r="38" spans="1:15" s="22" customFormat="1" ht="15">
      <c r="B38" s="23"/>
      <c r="C38" s="23"/>
      <c r="F38" s="23"/>
      <c r="H38" s="24"/>
      <c r="I38" s="23"/>
      <c r="J38" s="24">
        <f t="shared" si="4"/>
        <v>0</v>
      </c>
      <c r="K38" s="24"/>
      <c r="L38" s="23"/>
      <c r="M38" s="24"/>
      <c r="N38" s="23"/>
      <c r="O38" s="23"/>
    </row>
    <row r="39" spans="1:15" s="22" customFormat="1" ht="15">
      <c r="B39" s="23"/>
      <c r="C39" s="23"/>
      <c r="F39" s="23"/>
      <c r="H39" s="24"/>
      <c r="I39" s="23"/>
      <c r="J39" s="24">
        <f t="shared" si="4"/>
        <v>0</v>
      </c>
      <c r="K39" s="24"/>
      <c r="L39" s="23"/>
      <c r="M39" s="24"/>
      <c r="N39" s="23"/>
      <c r="O39" s="23"/>
    </row>
    <row r="40" spans="1:15" s="22" customFormat="1" ht="15">
      <c r="B40" s="23"/>
      <c r="C40" s="23"/>
      <c r="F40" s="23"/>
      <c r="H40" s="24"/>
      <c r="I40" s="23"/>
      <c r="J40" s="24">
        <f t="shared" si="4"/>
        <v>0</v>
      </c>
      <c r="K40" s="24"/>
      <c r="L40" s="23"/>
      <c r="M40" s="24"/>
      <c r="N40" s="23"/>
      <c r="O40" s="23"/>
    </row>
    <row r="41" spans="1:15" s="22" customFormat="1" ht="15">
      <c r="B41" s="23"/>
      <c r="C41" s="23"/>
      <c r="F41" s="23"/>
      <c r="H41" s="24"/>
      <c r="I41" s="23"/>
      <c r="J41" s="24">
        <f t="shared" si="4"/>
        <v>0</v>
      </c>
      <c r="K41" s="24"/>
      <c r="L41" s="23"/>
      <c r="M41" s="24"/>
      <c r="N41" s="23"/>
      <c r="O41" s="23"/>
    </row>
    <row r="42" spans="1:15" s="22" customFormat="1" ht="15">
      <c r="B42" s="23"/>
      <c r="C42" s="23"/>
      <c r="F42" s="23"/>
      <c r="H42" s="24"/>
      <c r="I42" s="23"/>
      <c r="J42" s="24">
        <f t="shared" si="4"/>
        <v>0</v>
      </c>
      <c r="K42" s="24"/>
      <c r="L42" s="23"/>
      <c r="M42" s="24"/>
      <c r="N42" s="23"/>
      <c r="O42" s="23"/>
    </row>
    <row r="43" spans="1:15" s="22" customFormat="1" ht="15">
      <c r="B43" s="23"/>
      <c r="C43" s="23"/>
      <c r="F43" s="23"/>
      <c r="H43" s="24"/>
      <c r="I43" s="23"/>
      <c r="J43" s="24">
        <f t="shared" si="4"/>
        <v>0</v>
      </c>
      <c r="K43" s="24"/>
      <c r="L43" s="23"/>
      <c r="M43" s="24"/>
      <c r="N43" s="23"/>
      <c r="O43" s="23"/>
    </row>
    <row r="44" spans="1:15" s="22" customFormat="1" ht="15">
      <c r="B44" s="23"/>
      <c r="C44" s="23"/>
      <c r="F44" s="23"/>
      <c r="H44" s="24"/>
      <c r="I44" s="23"/>
      <c r="J44" s="24">
        <f t="shared" si="4"/>
        <v>0</v>
      </c>
      <c r="K44" s="24"/>
      <c r="L44" s="23"/>
      <c r="M44" s="24"/>
      <c r="N44" s="23"/>
      <c r="O44" s="23"/>
    </row>
    <row r="45" spans="1:15" s="22" customFormat="1" ht="15">
      <c r="B45" s="23"/>
      <c r="C45" s="23"/>
      <c r="F45" s="23"/>
      <c r="H45" s="24"/>
      <c r="I45" s="23"/>
      <c r="J45" s="24">
        <f t="shared" si="4"/>
        <v>0</v>
      </c>
      <c r="K45" s="24"/>
      <c r="L45" s="23"/>
      <c r="M45" s="24"/>
      <c r="N45" s="23"/>
      <c r="O45" s="23"/>
    </row>
    <row r="46" spans="1:15" s="22" customFormat="1" ht="15">
      <c r="B46" s="23"/>
      <c r="C46" s="23"/>
      <c r="F46" s="23"/>
      <c r="H46" s="24"/>
      <c r="I46" s="23"/>
      <c r="J46" s="24">
        <f t="shared" si="4"/>
        <v>0</v>
      </c>
      <c r="K46" s="24"/>
      <c r="L46" s="23"/>
      <c r="M46" s="24"/>
      <c r="N46" s="23"/>
      <c r="O46" s="23"/>
    </row>
    <row r="47" spans="1:15" s="22" customFormat="1" ht="15">
      <c r="B47" s="23"/>
      <c r="C47" s="23"/>
      <c r="F47" s="23"/>
      <c r="H47" s="24"/>
      <c r="I47" s="23"/>
      <c r="J47" s="24">
        <f t="shared" si="4"/>
        <v>0</v>
      </c>
      <c r="K47" s="24"/>
      <c r="L47" s="23"/>
      <c r="M47" s="24"/>
      <c r="N47" s="23"/>
      <c r="O47" s="23"/>
    </row>
    <row r="48" spans="1:15" s="22" customFormat="1" ht="15">
      <c r="B48" s="23"/>
      <c r="C48" s="23"/>
      <c r="F48" s="23"/>
      <c r="H48" s="24"/>
      <c r="I48" s="23"/>
      <c r="J48" s="24">
        <f t="shared" si="4"/>
        <v>0</v>
      </c>
      <c r="K48" s="24"/>
      <c r="L48" s="23"/>
      <c r="M48" s="24"/>
      <c r="N48" s="23"/>
      <c r="O48" s="23"/>
    </row>
    <row r="49" spans="2:15" s="22" customFormat="1" ht="15">
      <c r="B49" s="23"/>
      <c r="C49" s="23"/>
      <c r="F49" s="23"/>
      <c r="H49" s="24"/>
      <c r="I49" s="23"/>
      <c r="J49" s="24"/>
      <c r="K49" s="24"/>
      <c r="L49" s="23"/>
      <c r="M49" s="24"/>
      <c r="N49" s="23"/>
      <c r="O49" s="23"/>
    </row>
    <row r="50" spans="2:15" s="25" customFormat="1" ht="15">
      <c r="F50" s="27"/>
      <c r="H50" s="26"/>
      <c r="I50" s="27"/>
      <c r="J50" s="28"/>
      <c r="L50" s="27"/>
      <c r="M50" s="27"/>
      <c r="N50" s="27"/>
      <c r="O50" s="27"/>
    </row>
    <row r="51" spans="2:15" s="25" customFormat="1" ht="15">
      <c r="F51" s="27"/>
      <c r="H51" s="26"/>
      <c r="I51" s="27"/>
      <c r="J51" s="28"/>
      <c r="L51" s="27"/>
      <c r="M51" s="27"/>
      <c r="N51" s="27"/>
      <c r="O51" s="27"/>
    </row>
    <row r="52" spans="2:15" s="25" customFormat="1" ht="15">
      <c r="F52" s="27"/>
      <c r="H52" s="26"/>
      <c r="I52" s="27"/>
      <c r="J52" s="28"/>
      <c r="L52" s="27"/>
      <c r="M52" s="27"/>
      <c r="N52" s="27"/>
      <c r="O52" s="27"/>
    </row>
    <row r="53" spans="2:15" s="25" customFormat="1" ht="15">
      <c r="F53" s="27"/>
      <c r="H53" s="26"/>
      <c r="I53" s="27"/>
      <c r="J53" s="28"/>
      <c r="L53" s="27"/>
      <c r="M53" s="27"/>
      <c r="N53" s="27"/>
      <c r="O53" s="27"/>
    </row>
    <row r="54" spans="2:15" s="25" customFormat="1" ht="15">
      <c r="F54" s="27"/>
      <c r="H54" s="26"/>
      <c r="I54" s="27"/>
      <c r="J54" s="28"/>
      <c r="L54" s="27"/>
      <c r="M54" s="27"/>
      <c r="N54" s="27"/>
      <c r="O54" s="27"/>
    </row>
    <row r="55" spans="2:15" s="25" customFormat="1" ht="15">
      <c r="F55" s="27"/>
      <c r="H55" s="26"/>
      <c r="I55" s="27"/>
      <c r="J55" s="28"/>
      <c r="L55" s="27"/>
      <c r="M55" s="27"/>
      <c r="N55" s="27"/>
      <c r="O55" s="27"/>
    </row>
    <row r="56" spans="2:15" s="25" customFormat="1" ht="15">
      <c r="F56" s="27"/>
      <c r="H56" s="26"/>
      <c r="I56" s="27"/>
      <c r="J56" s="28"/>
      <c r="L56" s="27"/>
      <c r="M56" s="27"/>
      <c r="N56" s="27"/>
      <c r="O56" s="27"/>
    </row>
    <row r="57" spans="2:15" s="25" customFormat="1" ht="15">
      <c r="F57" s="27"/>
      <c r="H57" s="26"/>
      <c r="I57" s="27"/>
      <c r="J57" s="28"/>
      <c r="L57" s="27"/>
      <c r="M57" s="27"/>
      <c r="N57" s="27"/>
      <c r="O57" s="27"/>
    </row>
    <row r="58" spans="2:15" s="25" customFormat="1" ht="15">
      <c r="F58" s="27"/>
      <c r="H58" s="26"/>
      <c r="I58" s="27"/>
      <c r="J58" s="28"/>
      <c r="L58" s="27"/>
      <c r="M58" s="27"/>
      <c r="N58" s="27"/>
      <c r="O58" s="27"/>
    </row>
    <row r="59" spans="2:15" s="25" customFormat="1" ht="15">
      <c r="F59" s="27"/>
      <c r="H59" s="26"/>
      <c r="I59" s="27"/>
      <c r="J59" s="28"/>
      <c r="L59" s="27"/>
      <c r="M59" s="27"/>
      <c r="N59" s="27"/>
      <c r="O59" s="27"/>
    </row>
    <row r="60" spans="2:15" s="25" customFormat="1" ht="15">
      <c r="F60" s="27"/>
      <c r="H60" s="26"/>
      <c r="I60" s="27"/>
      <c r="J60" s="28"/>
      <c r="L60" s="27"/>
      <c r="M60" s="27"/>
      <c r="N60" s="27"/>
      <c r="O60" s="27"/>
    </row>
    <row r="61" spans="2:15" s="25" customFormat="1" ht="15">
      <c r="F61" s="27"/>
      <c r="H61" s="26"/>
      <c r="I61" s="27"/>
      <c r="J61" s="28"/>
      <c r="L61" s="27"/>
      <c r="M61" s="27"/>
      <c r="N61" s="27"/>
      <c r="O61" s="27"/>
    </row>
    <row r="62" spans="2:15" s="25" customFormat="1" ht="15">
      <c r="F62" s="27"/>
      <c r="H62" s="26"/>
      <c r="I62" s="27"/>
      <c r="J62" s="28"/>
      <c r="L62" s="27"/>
      <c r="M62" s="27"/>
      <c r="N62" s="27"/>
      <c r="O62" s="27"/>
    </row>
    <row r="63" spans="2:15" s="25" customFormat="1" ht="15">
      <c r="F63" s="27"/>
      <c r="H63" s="26"/>
      <c r="I63" s="27"/>
      <c r="J63" s="28"/>
      <c r="L63" s="27"/>
      <c r="M63" s="27"/>
      <c r="N63" s="27"/>
      <c r="O63" s="27"/>
    </row>
    <row r="64" spans="2:15" s="25" customFormat="1" ht="15">
      <c r="F64" s="27"/>
      <c r="H64" s="26"/>
      <c r="I64" s="27"/>
      <c r="J64" s="28"/>
      <c r="L64" s="27"/>
      <c r="M64" s="27"/>
      <c r="N64" s="27"/>
      <c r="O64" s="27"/>
    </row>
    <row r="65" spans="6:15" s="25" customFormat="1" ht="15">
      <c r="F65" s="27"/>
      <c r="H65" s="26"/>
      <c r="I65" s="27"/>
      <c r="J65" s="28"/>
      <c r="L65" s="27"/>
      <c r="M65" s="27"/>
      <c r="N65" s="27"/>
      <c r="O65" s="27"/>
    </row>
    <row r="66" spans="6:15" s="25" customFormat="1" ht="15">
      <c r="F66" s="27"/>
      <c r="H66" s="26"/>
      <c r="I66" s="27"/>
      <c r="J66" s="28"/>
      <c r="L66" s="27"/>
      <c r="M66" s="27"/>
      <c r="N66" s="27"/>
      <c r="O66" s="27"/>
    </row>
    <row r="67" spans="6:15" s="25" customFormat="1" ht="15">
      <c r="F67" s="27"/>
      <c r="H67" s="26"/>
      <c r="I67" s="27"/>
      <c r="J67" s="28"/>
      <c r="L67" s="27"/>
      <c r="M67" s="27"/>
      <c r="N67" s="27"/>
      <c r="O67" s="27"/>
    </row>
    <row r="68" spans="6:15" s="25" customFormat="1" ht="15">
      <c r="F68" s="27"/>
      <c r="H68" s="26"/>
      <c r="I68" s="27"/>
      <c r="J68" s="28"/>
      <c r="L68" s="27"/>
      <c r="M68" s="27"/>
      <c r="N68" s="27"/>
      <c r="O68" s="27"/>
    </row>
    <row r="69" spans="6:15" s="25" customFormat="1" ht="15">
      <c r="F69" s="27"/>
      <c r="H69" s="26"/>
      <c r="I69" s="27"/>
      <c r="J69" s="28"/>
      <c r="L69" s="27"/>
      <c r="M69" s="27"/>
      <c r="N69" s="27"/>
      <c r="O69" s="27"/>
    </row>
    <row r="70" spans="6:15" s="25" customFormat="1" ht="15">
      <c r="F70" s="27"/>
      <c r="H70" s="26"/>
      <c r="I70" s="27"/>
      <c r="J70" s="28"/>
      <c r="L70" s="27"/>
      <c r="M70" s="27"/>
      <c r="N70" s="27"/>
      <c r="O70" s="27"/>
    </row>
    <row r="71" spans="6:15" s="25" customFormat="1" ht="15">
      <c r="F71" s="27"/>
      <c r="H71" s="26"/>
      <c r="I71" s="27"/>
      <c r="J71" s="28"/>
      <c r="L71" s="27"/>
      <c r="M71" s="27"/>
      <c r="N71" s="27"/>
      <c r="O71" s="27"/>
    </row>
    <row r="72" spans="6:15" s="25" customFormat="1" ht="15">
      <c r="F72" s="27"/>
      <c r="H72" s="26"/>
      <c r="I72" s="27"/>
      <c r="J72" s="28"/>
      <c r="L72" s="27"/>
      <c r="M72" s="27"/>
      <c r="N72" s="27"/>
      <c r="O72" s="27"/>
    </row>
    <row r="73" spans="6:15" s="25" customFormat="1" ht="15">
      <c r="F73" s="27"/>
      <c r="H73" s="26"/>
      <c r="I73" s="27"/>
      <c r="J73" s="28"/>
      <c r="L73" s="27"/>
      <c r="M73" s="27"/>
      <c r="N73" s="27"/>
      <c r="O73" s="27"/>
    </row>
    <row r="74" spans="6:15" s="25" customFormat="1" ht="15">
      <c r="F74" s="27"/>
      <c r="H74" s="26"/>
      <c r="I74" s="27"/>
      <c r="J74" s="28"/>
      <c r="L74" s="27"/>
      <c r="M74" s="27"/>
      <c r="N74" s="27"/>
      <c r="O74" s="27"/>
    </row>
    <row r="75" spans="6:15" s="25" customFormat="1" ht="15">
      <c r="F75" s="27"/>
      <c r="H75" s="26"/>
      <c r="I75" s="27"/>
      <c r="J75" s="28"/>
      <c r="L75" s="27"/>
      <c r="M75" s="27"/>
      <c r="N75" s="27"/>
      <c r="O75" s="27"/>
    </row>
    <row r="76" spans="6:15" s="25" customFormat="1" ht="15">
      <c r="F76" s="27"/>
      <c r="H76" s="26"/>
      <c r="I76" s="27"/>
      <c r="J76" s="28"/>
      <c r="L76" s="27"/>
      <c r="M76" s="27"/>
      <c r="N76" s="27"/>
      <c r="O76" s="27"/>
    </row>
    <row r="77" spans="6:15" s="25" customFormat="1" ht="15">
      <c r="F77" s="27"/>
      <c r="H77" s="26"/>
      <c r="I77" s="27"/>
      <c r="J77" s="28"/>
      <c r="L77" s="27"/>
      <c r="M77" s="27"/>
      <c r="N77" s="27"/>
      <c r="O77" s="27"/>
    </row>
    <row r="78" spans="6:15" s="25" customFormat="1" ht="15">
      <c r="F78" s="27"/>
      <c r="H78" s="26"/>
      <c r="I78" s="27"/>
      <c r="J78" s="28"/>
      <c r="L78" s="27"/>
      <c r="M78" s="27"/>
      <c r="N78" s="27"/>
      <c r="O78" s="27"/>
    </row>
    <row r="79" spans="6:15" s="25" customFormat="1" ht="15">
      <c r="F79" s="27"/>
      <c r="H79" s="26"/>
      <c r="I79" s="27"/>
      <c r="J79" s="28"/>
      <c r="L79" s="27"/>
      <c r="M79" s="27"/>
      <c r="N79" s="27"/>
      <c r="O79" s="27"/>
    </row>
    <row r="80" spans="6:15" s="25" customFormat="1" ht="15">
      <c r="F80" s="27"/>
      <c r="H80" s="26"/>
      <c r="I80" s="27"/>
      <c r="J80" s="28"/>
      <c r="L80" s="27"/>
      <c r="M80" s="27"/>
      <c r="N80" s="27"/>
      <c r="O80" s="27"/>
    </row>
    <row r="81" spans="6:15" s="25" customFormat="1" ht="15">
      <c r="F81" s="27"/>
      <c r="H81" s="27"/>
      <c r="I81" s="27"/>
      <c r="L81" s="27"/>
      <c r="M81" s="27"/>
      <c r="N81" s="27"/>
      <c r="O81" s="27"/>
    </row>
    <row r="82" spans="6:15" s="25" customFormat="1" ht="15">
      <c r="F82" s="27"/>
      <c r="H82" s="27"/>
      <c r="I82" s="27"/>
      <c r="L82" s="27"/>
      <c r="M82" s="27"/>
      <c r="N82" s="27"/>
      <c r="O82" s="27"/>
    </row>
    <row r="83" spans="6:15" s="25" customFormat="1" ht="15">
      <c r="F83" s="27"/>
      <c r="H83" s="27"/>
      <c r="I83" s="27"/>
      <c r="L83" s="27"/>
      <c r="M83" s="27"/>
      <c r="N83" s="27"/>
      <c r="O83" s="27"/>
    </row>
    <row r="84" spans="6:15" s="25" customFormat="1" ht="15">
      <c r="F84" s="27"/>
      <c r="H84" s="27"/>
      <c r="I84" s="27"/>
      <c r="L84" s="27"/>
      <c r="M84" s="27"/>
      <c r="N84" s="27"/>
      <c r="O84" s="27"/>
    </row>
    <row r="85" spans="6:15" s="25" customFormat="1" ht="15">
      <c r="F85" s="27"/>
      <c r="H85" s="27"/>
      <c r="I85" s="27"/>
      <c r="L85" s="27"/>
      <c r="M85" s="27"/>
      <c r="N85" s="27"/>
      <c r="O85" s="27"/>
    </row>
    <row r="86" spans="6:15" s="25" customFormat="1" ht="15">
      <c r="F86" s="27"/>
      <c r="H86" s="27"/>
      <c r="I86" s="27"/>
      <c r="L86" s="27"/>
      <c r="M86" s="27"/>
      <c r="N86" s="27"/>
      <c r="O86" s="27"/>
    </row>
    <row r="87" spans="6:15" s="25" customFormat="1" ht="15">
      <c r="F87" s="27"/>
      <c r="H87" s="27"/>
      <c r="I87" s="27"/>
      <c r="L87" s="27"/>
      <c r="M87" s="27"/>
      <c r="N87" s="27"/>
      <c r="O87" s="27"/>
    </row>
    <row r="88" spans="6:15" s="25" customFormat="1" ht="15">
      <c r="F88" s="27"/>
      <c r="H88" s="27"/>
      <c r="I88" s="27"/>
      <c r="L88" s="27"/>
      <c r="M88" s="27"/>
      <c r="N88" s="27"/>
      <c r="O88" s="27"/>
    </row>
    <row r="89" spans="6:15" s="25" customFormat="1" ht="15">
      <c r="F89" s="27"/>
      <c r="H89" s="27"/>
      <c r="I89" s="27"/>
      <c r="L89" s="27"/>
      <c r="M89" s="27"/>
      <c r="N89" s="27"/>
      <c r="O89" s="27"/>
    </row>
    <row r="90" spans="6:15" s="25" customFormat="1" ht="15">
      <c r="F90" s="27"/>
      <c r="H90" s="27"/>
      <c r="I90" s="27"/>
      <c r="L90" s="27"/>
      <c r="M90" s="27"/>
      <c r="N90" s="27"/>
      <c r="O90" s="27"/>
    </row>
    <row r="91" spans="6:15" s="25" customFormat="1" ht="15">
      <c r="F91" s="27"/>
      <c r="H91" s="27"/>
      <c r="I91" s="27"/>
      <c r="L91" s="27"/>
      <c r="M91" s="27"/>
      <c r="N91" s="27"/>
      <c r="O91" s="27"/>
    </row>
    <row r="92" spans="6:15" s="25" customFormat="1" ht="15">
      <c r="F92" s="27"/>
      <c r="H92" s="27"/>
      <c r="I92" s="27"/>
      <c r="L92" s="27"/>
      <c r="M92" s="27"/>
      <c r="N92" s="27"/>
      <c r="O92" s="27"/>
    </row>
    <row r="93" spans="6:15" s="25" customFormat="1" ht="15">
      <c r="F93" s="27"/>
      <c r="H93" s="27"/>
      <c r="I93" s="27"/>
      <c r="L93" s="27"/>
      <c r="M93" s="27"/>
      <c r="N93" s="27"/>
      <c r="O93" s="27"/>
    </row>
    <row r="94" spans="6:15" s="25" customFormat="1" ht="15">
      <c r="F94" s="27"/>
      <c r="H94" s="27"/>
      <c r="I94" s="27"/>
      <c r="L94" s="27"/>
      <c r="M94" s="27"/>
      <c r="N94" s="27"/>
      <c r="O94" s="27"/>
    </row>
    <row r="95" spans="6:15" s="25" customFormat="1" ht="15">
      <c r="F95" s="27"/>
      <c r="H95" s="27"/>
      <c r="I95" s="27"/>
      <c r="L95" s="27"/>
      <c r="M95" s="27"/>
      <c r="N95" s="27"/>
      <c r="O95" s="27"/>
    </row>
    <row r="96" spans="6:15" s="25" customFormat="1" ht="15">
      <c r="F96" s="27"/>
      <c r="H96" s="27"/>
      <c r="I96" s="27"/>
      <c r="L96" s="27"/>
      <c r="M96" s="27"/>
      <c r="N96" s="27"/>
      <c r="O96" s="27"/>
    </row>
    <row r="97" spans="6:15" s="25" customFormat="1" ht="15">
      <c r="F97" s="27"/>
      <c r="H97" s="27"/>
      <c r="I97" s="27"/>
      <c r="L97" s="27"/>
      <c r="M97" s="27"/>
      <c r="N97" s="27"/>
      <c r="O97" s="27"/>
    </row>
    <row r="98" spans="6:15" s="25" customFormat="1" ht="15">
      <c r="F98" s="27"/>
      <c r="H98" s="27"/>
      <c r="I98" s="27"/>
      <c r="L98" s="27"/>
      <c r="M98" s="27"/>
      <c r="N98" s="27"/>
      <c r="O98" s="27"/>
    </row>
    <row r="99" spans="6:15" s="25" customFormat="1" ht="15">
      <c r="F99" s="27"/>
      <c r="H99" s="27"/>
      <c r="I99" s="27"/>
      <c r="L99" s="27"/>
      <c r="M99" s="27"/>
      <c r="N99" s="27"/>
      <c r="O99" s="27"/>
    </row>
    <row r="100" spans="6:15" s="25" customFormat="1" ht="15">
      <c r="F100" s="27"/>
      <c r="H100" s="27"/>
      <c r="I100" s="27"/>
      <c r="L100" s="27"/>
      <c r="M100" s="27"/>
      <c r="N100" s="27"/>
      <c r="O100" s="27"/>
    </row>
    <row r="101" spans="6:15" s="25" customFormat="1" ht="15">
      <c r="F101" s="27"/>
      <c r="H101" s="27"/>
      <c r="I101" s="27"/>
      <c r="L101" s="27"/>
      <c r="M101" s="27"/>
      <c r="N101" s="27"/>
      <c r="O101" s="27"/>
    </row>
    <row r="102" spans="6:15" s="25" customFormat="1" ht="15">
      <c r="F102" s="27"/>
      <c r="H102" s="27"/>
      <c r="I102" s="27"/>
      <c r="L102" s="27"/>
      <c r="M102" s="27"/>
      <c r="N102" s="27"/>
      <c r="O102" s="27"/>
    </row>
    <row r="103" spans="6:15" s="25" customFormat="1" ht="15">
      <c r="F103" s="27"/>
      <c r="H103" s="27"/>
      <c r="I103" s="27"/>
      <c r="L103" s="27"/>
      <c r="M103" s="27"/>
      <c r="N103" s="27"/>
      <c r="O103" s="27"/>
    </row>
    <row r="104" spans="6:15" s="25" customFormat="1" ht="15">
      <c r="F104" s="27"/>
      <c r="H104" s="27"/>
      <c r="I104" s="27"/>
      <c r="L104" s="27"/>
      <c r="M104" s="27"/>
      <c r="N104" s="27"/>
      <c r="O104" s="27"/>
    </row>
    <row r="105" spans="6:15" s="25" customFormat="1" ht="15">
      <c r="F105" s="27"/>
      <c r="H105" s="27"/>
      <c r="I105" s="27"/>
      <c r="L105" s="27"/>
      <c r="M105" s="27"/>
      <c r="N105" s="27"/>
      <c r="O105" s="27"/>
    </row>
    <row r="106" spans="6:15" s="25" customFormat="1" ht="15">
      <c r="F106" s="27"/>
      <c r="H106" s="27"/>
      <c r="I106" s="27"/>
      <c r="L106" s="27"/>
      <c r="M106" s="27"/>
      <c r="N106" s="27"/>
      <c r="O106" s="27"/>
    </row>
    <row r="107" spans="6:15" s="25" customFormat="1" ht="15">
      <c r="F107" s="27"/>
      <c r="H107" s="27"/>
      <c r="I107" s="27"/>
      <c r="L107" s="27"/>
      <c r="M107" s="27"/>
      <c r="N107" s="27"/>
      <c r="O107" s="27"/>
    </row>
    <row r="108" spans="6:15" s="25" customFormat="1" ht="15">
      <c r="F108" s="27"/>
      <c r="H108" s="27"/>
      <c r="I108" s="27"/>
      <c r="L108" s="27"/>
      <c r="M108" s="27"/>
      <c r="N108" s="27"/>
      <c r="O108" s="27"/>
    </row>
    <row r="109" spans="6:15" s="25" customFormat="1" ht="15">
      <c r="F109" s="27"/>
      <c r="H109" s="27"/>
      <c r="I109" s="27"/>
      <c r="L109" s="27"/>
      <c r="M109" s="27"/>
      <c r="N109" s="27"/>
      <c r="O109" s="27"/>
    </row>
    <row r="110" spans="6:15" s="25" customFormat="1" ht="15">
      <c r="F110" s="27"/>
      <c r="H110" s="27"/>
      <c r="I110" s="27"/>
      <c r="L110" s="27"/>
      <c r="M110" s="27"/>
      <c r="N110" s="27"/>
      <c r="O110" s="27"/>
    </row>
    <row r="111" spans="6:15" s="25" customFormat="1" ht="15">
      <c r="F111" s="27"/>
      <c r="H111" s="27"/>
      <c r="I111" s="27"/>
      <c r="L111" s="27"/>
      <c r="M111" s="27"/>
      <c r="N111" s="27"/>
      <c r="O111" s="27"/>
    </row>
    <row r="112" spans="6:15" s="25" customFormat="1" ht="15">
      <c r="F112" s="27"/>
      <c r="H112" s="27"/>
      <c r="I112" s="27"/>
      <c r="L112" s="27"/>
      <c r="M112" s="27"/>
      <c r="N112" s="27"/>
      <c r="O112" s="27"/>
    </row>
    <row r="113" spans="6:15" s="25" customFormat="1" ht="15">
      <c r="F113" s="27"/>
      <c r="H113" s="27"/>
      <c r="I113" s="27"/>
      <c r="L113" s="27"/>
      <c r="M113" s="27"/>
      <c r="N113" s="27"/>
      <c r="O113" s="27"/>
    </row>
    <row r="114" spans="6:15" s="25" customFormat="1" ht="15">
      <c r="F114" s="27"/>
      <c r="H114" s="27"/>
      <c r="I114" s="27"/>
      <c r="L114" s="27"/>
      <c r="M114" s="27"/>
      <c r="N114" s="27"/>
      <c r="O114" s="27"/>
    </row>
    <row r="115" spans="6:15" s="25" customFormat="1" ht="15">
      <c r="F115" s="27"/>
      <c r="H115" s="27"/>
      <c r="I115" s="27"/>
      <c r="L115" s="27"/>
      <c r="M115" s="27"/>
      <c r="N115" s="27"/>
      <c r="O115" s="27"/>
    </row>
    <row r="116" spans="6:15" s="25" customFormat="1" ht="15">
      <c r="F116" s="27"/>
      <c r="H116" s="27"/>
      <c r="I116" s="27"/>
      <c r="L116" s="27"/>
      <c r="M116" s="27"/>
      <c r="N116" s="27"/>
      <c r="O116" s="27"/>
    </row>
    <row r="117" spans="6:15" s="25" customFormat="1" ht="15">
      <c r="F117" s="27"/>
      <c r="H117" s="27"/>
      <c r="I117" s="27"/>
      <c r="L117" s="27"/>
      <c r="M117" s="27"/>
      <c r="N117" s="27"/>
      <c r="O117" s="27"/>
    </row>
    <row r="118" spans="6:15" s="25" customFormat="1" ht="15">
      <c r="F118" s="27"/>
      <c r="H118" s="27"/>
      <c r="I118" s="27"/>
      <c r="L118" s="27"/>
      <c r="M118" s="27"/>
      <c r="N118" s="27"/>
      <c r="O118" s="27"/>
    </row>
    <row r="119" spans="6:15" s="25" customFormat="1" ht="15">
      <c r="F119" s="27"/>
      <c r="H119" s="27"/>
      <c r="I119" s="27"/>
      <c r="L119" s="27"/>
      <c r="M119" s="27"/>
      <c r="N119" s="27"/>
      <c r="O119" s="27"/>
    </row>
    <row r="120" spans="6:15" s="25" customFormat="1" ht="15">
      <c r="F120" s="27"/>
      <c r="H120" s="27"/>
      <c r="I120" s="27"/>
      <c r="L120" s="27"/>
      <c r="M120" s="27"/>
      <c r="N120" s="27"/>
      <c r="O120" s="27"/>
    </row>
    <row r="121" spans="6:15" s="25" customFormat="1" ht="15">
      <c r="F121" s="27"/>
      <c r="H121" s="27"/>
      <c r="I121" s="27"/>
      <c r="L121" s="27"/>
      <c r="M121" s="27"/>
      <c r="N121" s="27"/>
      <c r="O121" s="27"/>
    </row>
    <row r="122" spans="6:15" s="25" customFormat="1" ht="15">
      <c r="F122" s="27"/>
      <c r="H122" s="27"/>
      <c r="I122" s="27"/>
      <c r="L122" s="27"/>
      <c r="M122" s="27"/>
      <c r="N122" s="27"/>
      <c r="O122" s="27"/>
    </row>
    <row r="123" spans="6:15" s="25" customFormat="1" ht="15">
      <c r="F123" s="27"/>
      <c r="H123" s="27"/>
      <c r="I123" s="27"/>
      <c r="L123" s="27"/>
      <c r="M123" s="27"/>
      <c r="N123" s="27"/>
      <c r="O123" s="27"/>
    </row>
    <row r="124" spans="6:15" s="25" customFormat="1" ht="15">
      <c r="F124" s="27"/>
      <c r="H124" s="27"/>
      <c r="I124" s="27"/>
      <c r="L124" s="27"/>
      <c r="M124" s="27"/>
      <c r="N124" s="27"/>
      <c r="O124" s="27"/>
    </row>
    <row r="125" spans="6:15" s="25" customFormat="1" ht="15">
      <c r="F125" s="27"/>
      <c r="H125" s="27"/>
      <c r="I125" s="27"/>
      <c r="L125" s="27"/>
      <c r="M125" s="27"/>
      <c r="N125" s="27"/>
      <c r="O125" s="27"/>
    </row>
    <row r="126" spans="6:15" s="25" customFormat="1" ht="15">
      <c r="F126" s="27"/>
      <c r="H126" s="27"/>
      <c r="I126" s="27"/>
      <c r="L126" s="27"/>
      <c r="M126" s="27"/>
      <c r="N126" s="27"/>
      <c r="O126" s="27"/>
    </row>
    <row r="127" spans="6:15" s="25" customFormat="1" ht="15">
      <c r="F127" s="27"/>
      <c r="H127" s="27"/>
      <c r="I127" s="27"/>
      <c r="L127" s="27"/>
      <c r="M127" s="27"/>
      <c r="N127" s="27"/>
      <c r="O127" s="27"/>
    </row>
    <row r="128" spans="6:15" s="25" customFormat="1" ht="15">
      <c r="F128" s="27"/>
      <c r="H128" s="27"/>
      <c r="I128" s="27"/>
      <c r="L128" s="27"/>
      <c r="M128" s="27"/>
      <c r="N128" s="27"/>
      <c r="O128" s="27"/>
    </row>
    <row r="129" spans="6:15" s="25" customFormat="1" ht="15">
      <c r="F129" s="27"/>
      <c r="H129" s="27"/>
      <c r="I129" s="27"/>
      <c r="L129" s="27"/>
      <c r="M129" s="27"/>
      <c r="N129" s="27"/>
      <c r="O129" s="27"/>
    </row>
    <row r="130" spans="6:15" s="25" customFormat="1" ht="15">
      <c r="F130" s="27"/>
      <c r="H130" s="27"/>
      <c r="I130" s="27"/>
      <c r="L130" s="27"/>
      <c r="M130" s="27"/>
      <c r="N130" s="27"/>
      <c r="O130" s="27"/>
    </row>
    <row r="131" spans="6:15" s="25" customFormat="1" ht="15">
      <c r="F131" s="27"/>
      <c r="H131" s="27"/>
      <c r="I131" s="27"/>
      <c r="L131" s="27"/>
      <c r="M131" s="27"/>
      <c r="N131" s="27"/>
      <c r="O131" s="27"/>
    </row>
    <row r="132" spans="6:15" s="25" customFormat="1" ht="15">
      <c r="F132" s="27"/>
      <c r="H132" s="27"/>
      <c r="I132" s="27"/>
      <c r="L132" s="27"/>
      <c r="M132" s="27"/>
      <c r="N132" s="27"/>
      <c r="O132" s="27"/>
    </row>
    <row r="133" spans="6:15" s="25" customFormat="1" ht="15">
      <c r="F133" s="27"/>
      <c r="H133" s="27"/>
      <c r="I133" s="27"/>
      <c r="L133" s="27"/>
      <c r="M133" s="27"/>
      <c r="N133" s="27"/>
      <c r="O133" s="27"/>
    </row>
    <row r="134" spans="6:15" s="25" customFormat="1" ht="15">
      <c r="F134" s="27"/>
      <c r="H134" s="27"/>
      <c r="I134" s="27"/>
      <c r="L134" s="27"/>
      <c r="M134" s="27"/>
      <c r="N134" s="27"/>
      <c r="O134" s="27"/>
    </row>
    <row r="135" spans="6:15" s="25" customFormat="1" ht="15">
      <c r="F135" s="27"/>
      <c r="H135" s="27"/>
      <c r="I135" s="27"/>
      <c r="L135" s="27"/>
      <c r="M135" s="27"/>
      <c r="N135" s="27"/>
      <c r="O135" s="27"/>
    </row>
    <row r="136" spans="6:15" s="25" customFormat="1" ht="15">
      <c r="F136" s="27"/>
      <c r="H136" s="27"/>
      <c r="I136" s="27"/>
      <c r="L136" s="27"/>
      <c r="M136" s="27"/>
      <c r="N136" s="27"/>
      <c r="O136" s="27"/>
    </row>
    <row r="137" spans="6:15" s="25" customFormat="1" ht="15">
      <c r="F137" s="27"/>
      <c r="H137" s="27"/>
      <c r="I137" s="27"/>
      <c r="L137" s="27"/>
      <c r="M137" s="27"/>
      <c r="N137" s="27"/>
      <c r="O137" s="27"/>
    </row>
    <row r="138" spans="6:15" s="25" customFormat="1" ht="15">
      <c r="F138" s="27"/>
      <c r="H138" s="27"/>
      <c r="I138" s="27"/>
      <c r="L138" s="27"/>
      <c r="M138" s="27"/>
      <c r="N138" s="27"/>
      <c r="O138" s="27"/>
    </row>
    <row r="139" spans="6:15" s="25" customFormat="1" ht="15">
      <c r="F139" s="27"/>
      <c r="H139" s="27"/>
      <c r="I139" s="27"/>
      <c r="L139" s="27"/>
      <c r="M139" s="27"/>
      <c r="N139" s="27"/>
      <c r="O139" s="27"/>
    </row>
    <row r="140" spans="6:15" s="25" customFormat="1" ht="15">
      <c r="F140" s="27"/>
      <c r="H140" s="27"/>
      <c r="I140" s="27"/>
      <c r="L140" s="27"/>
      <c r="M140" s="27"/>
      <c r="N140" s="27"/>
      <c r="O140" s="27"/>
    </row>
    <row r="141" spans="6:15" s="25" customFormat="1" ht="15">
      <c r="F141" s="27"/>
      <c r="H141" s="27"/>
      <c r="I141" s="27"/>
      <c r="L141" s="27"/>
      <c r="M141" s="27"/>
      <c r="N141" s="27"/>
      <c r="O141" s="27"/>
    </row>
    <row r="142" spans="6:15" s="25" customFormat="1" ht="15">
      <c r="F142" s="27"/>
      <c r="H142" s="27"/>
      <c r="I142" s="27"/>
      <c r="L142" s="27"/>
      <c r="M142" s="27"/>
      <c r="N142" s="27"/>
      <c r="O142" s="27"/>
    </row>
    <row r="143" spans="6:15" s="25" customFormat="1" ht="15">
      <c r="F143" s="27"/>
      <c r="H143" s="27"/>
      <c r="I143" s="27"/>
      <c r="L143" s="27"/>
      <c r="M143" s="27"/>
      <c r="N143" s="27"/>
      <c r="O143" s="27"/>
    </row>
    <row r="144" spans="6:15" s="25" customFormat="1" ht="15">
      <c r="F144" s="27"/>
      <c r="H144" s="27"/>
      <c r="I144" s="27"/>
      <c r="L144" s="27"/>
      <c r="M144" s="27"/>
      <c r="N144" s="27"/>
      <c r="O144" s="27"/>
    </row>
    <row r="145" spans="6:15" s="25" customFormat="1" ht="15">
      <c r="F145" s="27"/>
      <c r="H145" s="27"/>
      <c r="I145" s="27"/>
      <c r="L145" s="27"/>
      <c r="M145" s="27"/>
      <c r="N145" s="27"/>
      <c r="O145" s="27"/>
    </row>
    <row r="146" spans="6:15" s="25" customFormat="1" ht="15">
      <c r="F146" s="27"/>
      <c r="H146" s="27"/>
      <c r="I146" s="27"/>
      <c r="L146" s="27"/>
      <c r="M146" s="27"/>
      <c r="N146" s="27"/>
      <c r="O146" s="27"/>
    </row>
    <row r="147" spans="6:15" s="25" customFormat="1" ht="15">
      <c r="F147" s="27"/>
      <c r="H147" s="27"/>
      <c r="I147" s="27"/>
      <c r="L147" s="27"/>
      <c r="M147" s="27"/>
      <c r="N147" s="27"/>
      <c r="O147" s="27"/>
    </row>
    <row r="148" spans="6:15" s="25" customFormat="1" ht="15">
      <c r="F148" s="27"/>
      <c r="H148" s="27"/>
      <c r="I148" s="27"/>
      <c r="L148" s="27"/>
      <c r="M148" s="27"/>
      <c r="N148" s="27"/>
      <c r="O148" s="27"/>
    </row>
    <row r="149" spans="6:15" s="25" customFormat="1" ht="15">
      <c r="F149" s="27"/>
      <c r="H149" s="27"/>
      <c r="I149" s="27"/>
      <c r="L149" s="27"/>
      <c r="M149" s="27"/>
      <c r="N149" s="27"/>
      <c r="O149" s="27"/>
    </row>
    <row r="150" spans="6:15" s="25" customFormat="1" ht="15">
      <c r="F150" s="27"/>
      <c r="H150" s="27"/>
      <c r="I150" s="27"/>
      <c r="L150" s="27"/>
      <c r="M150" s="27"/>
      <c r="N150" s="27"/>
      <c r="O150" s="27"/>
    </row>
    <row r="151" spans="6:15" s="25" customFormat="1" ht="15">
      <c r="F151" s="27"/>
      <c r="H151" s="27"/>
      <c r="I151" s="27"/>
      <c r="L151" s="27"/>
      <c r="M151" s="27"/>
      <c r="N151" s="27"/>
      <c r="O151" s="27"/>
    </row>
    <row r="152" spans="6:15" s="25" customFormat="1" ht="15">
      <c r="F152" s="27"/>
      <c r="H152" s="27"/>
      <c r="I152" s="27"/>
      <c r="L152" s="27"/>
      <c r="M152" s="27"/>
      <c r="N152" s="27"/>
      <c r="O152" s="27"/>
    </row>
    <row r="153" spans="6:15" s="25" customFormat="1" ht="15">
      <c r="F153" s="27"/>
      <c r="H153" s="27"/>
      <c r="I153" s="27"/>
      <c r="L153" s="27"/>
      <c r="M153" s="27"/>
      <c r="N153" s="27"/>
      <c r="O153" s="27"/>
    </row>
    <row r="154" spans="6:15" s="25" customFormat="1" ht="15">
      <c r="F154" s="27"/>
      <c r="H154" s="27"/>
      <c r="I154" s="27"/>
      <c r="L154" s="27"/>
      <c r="M154" s="27"/>
      <c r="N154" s="27"/>
      <c r="O154" s="27"/>
    </row>
    <row r="155" spans="6:15" s="25" customFormat="1" ht="15">
      <c r="F155" s="27"/>
      <c r="H155" s="27"/>
      <c r="I155" s="27"/>
      <c r="L155" s="27"/>
      <c r="M155" s="27"/>
      <c r="N155" s="27"/>
      <c r="O155" s="27"/>
    </row>
    <row r="156" spans="6:15" s="25" customFormat="1" ht="15">
      <c r="F156" s="27"/>
      <c r="H156" s="27"/>
      <c r="I156" s="27"/>
      <c r="L156" s="27"/>
      <c r="M156" s="27"/>
      <c r="N156" s="27"/>
      <c r="O156" s="27"/>
    </row>
    <row r="157" spans="6:15" s="25" customFormat="1" ht="15">
      <c r="F157" s="27"/>
      <c r="H157" s="27"/>
      <c r="I157" s="27"/>
      <c r="L157" s="27"/>
      <c r="M157" s="27"/>
      <c r="N157" s="27"/>
      <c r="O157" s="27"/>
    </row>
    <row r="158" spans="6:15" s="25" customFormat="1" ht="15">
      <c r="F158" s="27"/>
      <c r="H158" s="27"/>
      <c r="I158" s="27"/>
      <c r="L158" s="27"/>
      <c r="M158" s="27"/>
      <c r="N158" s="27"/>
      <c r="O158" s="27"/>
    </row>
    <row r="159" spans="6:15" s="25" customFormat="1" ht="15">
      <c r="F159" s="27"/>
      <c r="H159" s="27"/>
      <c r="I159" s="27"/>
      <c r="L159" s="27"/>
      <c r="M159" s="27"/>
      <c r="N159" s="27"/>
      <c r="O159" s="27"/>
    </row>
    <row r="160" spans="6:15" s="25" customFormat="1" ht="15">
      <c r="F160" s="27"/>
      <c r="H160" s="27"/>
      <c r="I160" s="27"/>
      <c r="L160" s="27"/>
      <c r="M160" s="27"/>
      <c r="N160" s="27"/>
      <c r="O160" s="27"/>
    </row>
    <row r="161" spans="6:15" s="25" customFormat="1" ht="15">
      <c r="F161" s="27"/>
      <c r="H161" s="27"/>
      <c r="I161" s="27"/>
      <c r="L161" s="27"/>
      <c r="M161" s="27"/>
      <c r="N161" s="27"/>
      <c r="O161" s="27"/>
    </row>
    <row r="162" spans="6:15" s="25" customFormat="1" ht="15">
      <c r="F162" s="27"/>
      <c r="H162" s="27"/>
      <c r="I162" s="27"/>
      <c r="L162" s="27"/>
      <c r="M162" s="27"/>
      <c r="N162" s="27"/>
      <c r="O162" s="27"/>
    </row>
    <row r="163" spans="6:15" s="25" customFormat="1" ht="15">
      <c r="F163" s="27"/>
      <c r="H163" s="27"/>
      <c r="I163" s="27"/>
      <c r="L163" s="27"/>
      <c r="M163" s="27"/>
      <c r="N163" s="27"/>
      <c r="O163" s="27"/>
    </row>
    <row r="164" spans="6:15" s="25" customFormat="1" ht="15">
      <c r="F164" s="27"/>
      <c r="H164" s="27"/>
      <c r="I164" s="27"/>
      <c r="L164" s="27"/>
      <c r="M164" s="27"/>
      <c r="N164" s="27"/>
      <c r="O164" s="27"/>
    </row>
    <row r="165" spans="6:15" s="25" customFormat="1" ht="15">
      <c r="F165" s="27"/>
      <c r="H165" s="27"/>
      <c r="I165" s="27"/>
      <c r="L165" s="27"/>
      <c r="M165" s="27"/>
      <c r="N165" s="27"/>
      <c r="O165" s="27"/>
    </row>
    <row r="166" spans="6:15" s="25" customFormat="1" ht="15">
      <c r="F166" s="27"/>
      <c r="H166" s="27"/>
      <c r="I166" s="27"/>
      <c r="L166" s="27"/>
      <c r="M166" s="27"/>
      <c r="N166" s="27"/>
      <c r="O166" s="27"/>
    </row>
    <row r="167" spans="6:15" s="25" customFormat="1" ht="15">
      <c r="F167" s="27"/>
      <c r="H167" s="27"/>
      <c r="I167" s="27"/>
      <c r="L167" s="27"/>
      <c r="M167" s="27"/>
      <c r="N167" s="27"/>
      <c r="O167" s="27"/>
    </row>
    <row r="168" spans="6:15" s="25" customFormat="1" ht="15">
      <c r="F168" s="27"/>
      <c r="H168" s="27"/>
      <c r="I168" s="27"/>
      <c r="L168" s="27"/>
      <c r="M168" s="27"/>
      <c r="N168" s="27"/>
      <c r="O168" s="27"/>
    </row>
    <row r="169" spans="6:15" s="25" customFormat="1" ht="15">
      <c r="F169" s="27"/>
      <c r="H169" s="27"/>
      <c r="I169" s="27"/>
      <c r="L169" s="27"/>
      <c r="M169" s="27"/>
      <c r="N169" s="27"/>
      <c r="O169" s="27"/>
    </row>
    <row r="170" spans="6:15" s="25" customFormat="1" ht="15">
      <c r="F170" s="27"/>
      <c r="H170" s="27"/>
      <c r="I170" s="27"/>
      <c r="L170" s="27"/>
      <c r="M170" s="27"/>
      <c r="N170" s="27"/>
      <c r="O170" s="27"/>
    </row>
    <row r="171" spans="6:15" s="25" customFormat="1" ht="15">
      <c r="F171" s="27"/>
      <c r="H171" s="27"/>
      <c r="I171" s="27"/>
      <c r="L171" s="27"/>
      <c r="M171" s="27"/>
      <c r="N171" s="27"/>
      <c r="O171" s="27"/>
    </row>
    <row r="172" spans="6:15" s="25" customFormat="1" ht="15">
      <c r="F172" s="27"/>
      <c r="H172" s="27"/>
      <c r="I172" s="27"/>
      <c r="L172" s="27"/>
      <c r="M172" s="27"/>
      <c r="N172" s="27"/>
      <c r="O172" s="27"/>
    </row>
    <row r="173" spans="6:15" s="25" customFormat="1" ht="15">
      <c r="F173" s="27"/>
      <c r="H173" s="27"/>
      <c r="I173" s="27"/>
      <c r="L173" s="27"/>
      <c r="M173" s="27"/>
      <c r="N173" s="27"/>
      <c r="O173" s="27"/>
    </row>
    <row r="174" spans="6:15" s="25" customFormat="1" ht="15">
      <c r="F174" s="27"/>
      <c r="H174" s="27"/>
      <c r="I174" s="27"/>
      <c r="L174" s="27"/>
      <c r="M174" s="27"/>
      <c r="N174" s="27"/>
      <c r="O174" s="27"/>
    </row>
    <row r="175" spans="6:15" s="25" customFormat="1" ht="15">
      <c r="F175" s="27"/>
      <c r="H175" s="27"/>
      <c r="I175" s="27"/>
      <c r="L175" s="27"/>
      <c r="M175" s="27"/>
      <c r="N175" s="27"/>
      <c r="O175" s="27"/>
    </row>
    <row r="176" spans="6:15" s="25" customFormat="1" ht="15">
      <c r="F176" s="27"/>
      <c r="H176" s="27"/>
      <c r="I176" s="27"/>
      <c r="L176" s="27"/>
      <c r="M176" s="27"/>
      <c r="N176" s="27"/>
      <c r="O176" s="27"/>
    </row>
    <row r="177" spans="6:15" s="25" customFormat="1" ht="15">
      <c r="F177" s="27"/>
      <c r="H177" s="27"/>
      <c r="I177" s="27"/>
      <c r="L177" s="27"/>
      <c r="M177" s="27"/>
      <c r="N177" s="27"/>
      <c r="O177" s="27"/>
    </row>
    <row r="178" spans="6:15" s="25" customFormat="1" ht="15">
      <c r="F178" s="27"/>
      <c r="H178" s="27"/>
      <c r="I178" s="27"/>
      <c r="L178" s="27"/>
      <c r="M178" s="27"/>
      <c r="N178" s="27"/>
      <c r="O178" s="27"/>
    </row>
    <row r="179" spans="6:15" s="25" customFormat="1" ht="15">
      <c r="F179" s="27"/>
      <c r="H179" s="27"/>
      <c r="I179" s="27"/>
      <c r="L179" s="27"/>
      <c r="M179" s="27"/>
      <c r="N179" s="27"/>
      <c r="O179" s="27"/>
    </row>
    <row r="180" spans="6:15" s="25" customFormat="1" ht="15">
      <c r="F180" s="27"/>
      <c r="H180" s="27"/>
      <c r="I180" s="27"/>
      <c r="L180" s="27"/>
      <c r="M180" s="27"/>
      <c r="N180" s="27"/>
      <c r="O180" s="27"/>
    </row>
    <row r="181" spans="6:15" s="25" customFormat="1" ht="15">
      <c r="F181" s="27"/>
      <c r="H181" s="27"/>
      <c r="I181" s="27"/>
      <c r="L181" s="27"/>
      <c r="M181" s="27"/>
      <c r="N181" s="27"/>
      <c r="O181" s="27"/>
    </row>
    <row r="182" spans="6:15" s="25" customFormat="1" ht="15">
      <c r="F182" s="27"/>
      <c r="H182" s="27"/>
      <c r="I182" s="27"/>
      <c r="L182" s="27"/>
      <c r="M182" s="27"/>
      <c r="N182" s="27"/>
      <c r="O182" s="27"/>
    </row>
    <row r="183" spans="6:15" s="25" customFormat="1" ht="15">
      <c r="F183" s="27"/>
      <c r="H183" s="27"/>
      <c r="I183" s="27"/>
      <c r="L183" s="27"/>
      <c r="M183" s="27"/>
      <c r="N183" s="27"/>
      <c r="O183" s="27"/>
    </row>
    <row r="184" spans="6:15" s="25" customFormat="1" ht="15">
      <c r="F184" s="27"/>
      <c r="H184" s="27"/>
      <c r="I184" s="27"/>
      <c r="L184" s="27"/>
      <c r="M184" s="27"/>
      <c r="N184" s="27"/>
      <c r="O184" s="27"/>
    </row>
    <row r="185" spans="6:15" s="25" customFormat="1" ht="15">
      <c r="F185" s="27"/>
      <c r="H185" s="27"/>
      <c r="I185" s="27"/>
      <c r="L185" s="27"/>
      <c r="M185" s="27"/>
      <c r="N185" s="27"/>
      <c r="O185" s="27"/>
    </row>
    <row r="186" spans="6:15" s="25" customFormat="1" ht="15">
      <c r="F186" s="27"/>
      <c r="H186" s="27"/>
      <c r="I186" s="27"/>
      <c r="L186" s="27"/>
      <c r="M186" s="27"/>
      <c r="N186" s="27"/>
      <c r="O186" s="27"/>
    </row>
    <row r="187" spans="6:15" s="25" customFormat="1" ht="15">
      <c r="F187" s="27"/>
      <c r="H187" s="27"/>
      <c r="I187" s="27"/>
      <c r="L187" s="27"/>
      <c r="M187" s="27"/>
      <c r="N187" s="27"/>
      <c r="O187" s="27"/>
    </row>
    <row r="188" spans="6:15" s="25" customFormat="1" ht="15">
      <c r="F188" s="27"/>
      <c r="H188" s="27"/>
      <c r="I188" s="27"/>
      <c r="L188" s="27"/>
      <c r="M188" s="27"/>
      <c r="N188" s="27"/>
      <c r="O188" s="27"/>
    </row>
    <row r="189" spans="6:15" s="25" customFormat="1" ht="15">
      <c r="F189" s="27"/>
      <c r="H189" s="27"/>
      <c r="I189" s="27"/>
      <c r="L189" s="27"/>
      <c r="M189" s="27"/>
      <c r="N189" s="27"/>
      <c r="O189" s="27"/>
    </row>
    <row r="190" spans="6:15" s="25" customFormat="1" ht="15">
      <c r="F190" s="27"/>
      <c r="H190" s="27"/>
      <c r="I190" s="27"/>
      <c r="L190" s="27"/>
      <c r="M190" s="27"/>
      <c r="N190" s="27"/>
      <c r="O190" s="27"/>
    </row>
    <row r="191" spans="6:15" s="25" customFormat="1" ht="15">
      <c r="F191" s="27"/>
      <c r="H191" s="27"/>
      <c r="I191" s="27"/>
      <c r="L191" s="27"/>
      <c r="M191" s="27"/>
      <c r="N191" s="27"/>
      <c r="O191" s="27"/>
    </row>
    <row r="192" spans="6:15" s="25" customFormat="1" ht="15">
      <c r="F192" s="27"/>
      <c r="H192" s="27"/>
      <c r="I192" s="27"/>
      <c r="L192" s="27"/>
      <c r="M192" s="27"/>
      <c r="N192" s="27"/>
      <c r="O192" s="27"/>
    </row>
    <row r="193" spans="6:15" s="25" customFormat="1" ht="15">
      <c r="F193" s="27"/>
      <c r="H193" s="27"/>
      <c r="I193" s="27"/>
      <c r="L193" s="27"/>
      <c r="M193" s="27"/>
      <c r="N193" s="27"/>
      <c r="O193" s="27"/>
    </row>
    <row r="194" spans="6:15" s="25" customFormat="1" ht="15">
      <c r="F194" s="27"/>
      <c r="H194" s="27"/>
      <c r="I194" s="27"/>
      <c r="L194" s="27"/>
      <c r="M194" s="27"/>
      <c r="N194" s="27"/>
      <c r="O194" s="27"/>
    </row>
    <row r="195" spans="6:15" s="25" customFormat="1" ht="15">
      <c r="F195" s="27"/>
      <c r="H195" s="27"/>
      <c r="I195" s="27"/>
      <c r="L195" s="27"/>
      <c r="M195" s="27"/>
      <c r="N195" s="27"/>
      <c r="O195" s="27"/>
    </row>
    <row r="196" spans="6:15" s="25" customFormat="1" ht="15">
      <c r="F196" s="27"/>
      <c r="H196" s="27"/>
      <c r="I196" s="27"/>
      <c r="L196" s="27"/>
      <c r="M196" s="27"/>
      <c r="N196" s="27"/>
      <c r="O196" s="27"/>
    </row>
    <row r="197" spans="6:15" s="25" customFormat="1" ht="15">
      <c r="F197" s="27"/>
      <c r="H197" s="27"/>
      <c r="I197" s="27"/>
      <c r="L197" s="27"/>
      <c r="M197" s="27"/>
      <c r="N197" s="27"/>
      <c r="O197" s="27"/>
    </row>
    <row r="198" spans="6:15" s="25" customFormat="1" ht="15">
      <c r="F198" s="27"/>
      <c r="H198" s="27"/>
      <c r="I198" s="27"/>
      <c r="L198" s="27"/>
      <c r="M198" s="27"/>
      <c r="N198" s="27"/>
      <c r="O198" s="27"/>
    </row>
    <row r="199" spans="6:15" s="25" customFormat="1" ht="15">
      <c r="F199" s="27"/>
      <c r="H199" s="27"/>
      <c r="I199" s="27"/>
      <c r="L199" s="27"/>
      <c r="M199" s="27"/>
      <c r="N199" s="27"/>
      <c r="O199" s="27"/>
    </row>
    <row r="200" spans="6:15" s="25" customFormat="1" ht="15">
      <c r="F200" s="27"/>
      <c r="H200" s="27"/>
      <c r="I200" s="27"/>
      <c r="L200" s="27"/>
      <c r="M200" s="27"/>
      <c r="N200" s="27"/>
      <c r="O200" s="27"/>
    </row>
    <row r="201" spans="6:15" s="25" customFormat="1" ht="15">
      <c r="F201" s="27"/>
      <c r="H201" s="27"/>
      <c r="I201" s="27"/>
      <c r="L201" s="27"/>
      <c r="M201" s="27"/>
      <c r="N201" s="27"/>
      <c r="O201" s="27"/>
    </row>
    <row r="202" spans="6:15" s="25" customFormat="1" ht="15">
      <c r="F202" s="27"/>
      <c r="H202" s="27"/>
      <c r="I202" s="27"/>
      <c r="L202" s="27"/>
      <c r="M202" s="27"/>
      <c r="N202" s="27"/>
      <c r="O202" s="27"/>
    </row>
    <row r="203" spans="6:15" s="25" customFormat="1" ht="15">
      <c r="F203" s="27"/>
      <c r="H203" s="27"/>
      <c r="I203" s="27"/>
      <c r="L203" s="27"/>
      <c r="M203" s="27"/>
      <c r="N203" s="27"/>
      <c r="O203" s="27"/>
    </row>
    <row r="204" spans="6:15" s="25" customFormat="1" ht="15">
      <c r="F204" s="27"/>
      <c r="H204" s="27"/>
      <c r="I204" s="27"/>
      <c r="L204" s="27"/>
      <c r="M204" s="27"/>
      <c r="N204" s="27"/>
      <c r="O204" s="27"/>
    </row>
    <row r="205" spans="6:15" s="25" customFormat="1" ht="15">
      <c r="F205" s="27"/>
      <c r="H205" s="27"/>
      <c r="I205" s="27"/>
      <c r="L205" s="27"/>
      <c r="M205" s="27"/>
      <c r="N205" s="27"/>
      <c r="O205" s="27"/>
    </row>
    <row r="206" spans="6:15" s="25" customFormat="1" ht="15">
      <c r="F206" s="27"/>
      <c r="H206" s="27"/>
      <c r="I206" s="27"/>
      <c r="L206" s="27"/>
      <c r="M206" s="27"/>
      <c r="N206" s="27"/>
      <c r="O206" s="27"/>
    </row>
    <row r="207" spans="6:15" s="25" customFormat="1" ht="15">
      <c r="F207" s="27"/>
      <c r="H207" s="27"/>
      <c r="I207" s="27"/>
      <c r="L207" s="27"/>
      <c r="M207" s="27"/>
      <c r="N207" s="27"/>
      <c r="O207" s="27"/>
    </row>
    <row r="208" spans="6:15" s="25" customFormat="1" ht="15">
      <c r="F208" s="27"/>
      <c r="H208" s="27"/>
      <c r="I208" s="27"/>
      <c r="L208" s="27"/>
      <c r="M208" s="27"/>
      <c r="N208" s="27"/>
      <c r="O208" s="27"/>
    </row>
    <row r="209" spans="6:15" s="25" customFormat="1" ht="15">
      <c r="F209" s="27"/>
      <c r="H209" s="27"/>
      <c r="I209" s="27"/>
      <c r="L209" s="27"/>
      <c r="M209" s="27"/>
      <c r="N209" s="27"/>
      <c r="O209" s="27"/>
    </row>
    <row r="210" spans="6:15" s="25" customFormat="1" ht="15">
      <c r="F210" s="27"/>
      <c r="H210" s="27"/>
      <c r="I210" s="27"/>
      <c r="L210" s="27"/>
      <c r="M210" s="27"/>
      <c r="N210" s="27"/>
      <c r="O210" s="27"/>
    </row>
    <row r="211" spans="6:15" s="25" customFormat="1" ht="15">
      <c r="F211" s="27"/>
      <c r="H211" s="27"/>
      <c r="I211" s="27"/>
      <c r="L211" s="27"/>
      <c r="M211" s="27"/>
      <c r="N211" s="27"/>
      <c r="O211" s="27"/>
    </row>
    <row r="212" spans="6:15" s="25" customFormat="1" ht="15">
      <c r="F212" s="27"/>
      <c r="H212" s="27"/>
      <c r="I212" s="27"/>
      <c r="L212" s="27"/>
      <c r="M212" s="27"/>
      <c r="N212" s="27"/>
      <c r="O212" s="27"/>
    </row>
    <row r="213" spans="6:15" s="25" customFormat="1" ht="15">
      <c r="F213" s="27"/>
      <c r="H213" s="27"/>
      <c r="I213" s="27"/>
      <c r="L213" s="27"/>
      <c r="M213" s="27"/>
      <c r="N213" s="27"/>
      <c r="O213" s="27"/>
    </row>
    <row r="214" spans="6:15" s="25" customFormat="1" ht="15">
      <c r="F214" s="27"/>
      <c r="H214" s="27"/>
      <c r="I214" s="27"/>
      <c r="L214" s="27"/>
      <c r="M214" s="27"/>
      <c r="N214" s="27"/>
      <c r="O214" s="27"/>
    </row>
    <row r="215" spans="6:15" s="25" customFormat="1" ht="15">
      <c r="F215" s="27"/>
      <c r="H215" s="27"/>
      <c r="I215" s="27"/>
      <c r="L215" s="27"/>
      <c r="M215" s="27"/>
      <c r="N215" s="27"/>
      <c r="O215" s="27"/>
    </row>
    <row r="216" spans="6:15" s="25" customFormat="1" ht="15">
      <c r="F216" s="27"/>
      <c r="H216" s="27"/>
      <c r="I216" s="27"/>
      <c r="L216" s="27"/>
      <c r="M216" s="27"/>
      <c r="N216" s="27"/>
      <c r="O216" s="27"/>
    </row>
    <row r="217" spans="6:15" s="25" customFormat="1" ht="15">
      <c r="F217" s="27"/>
      <c r="H217" s="27"/>
      <c r="I217" s="27"/>
      <c r="L217" s="27"/>
      <c r="M217" s="27"/>
      <c r="N217" s="27"/>
      <c r="O217" s="27"/>
    </row>
    <row r="218" spans="6:15" s="25" customFormat="1" ht="15">
      <c r="F218" s="27"/>
      <c r="H218" s="27"/>
      <c r="I218" s="27"/>
      <c r="L218" s="27"/>
      <c r="M218" s="27"/>
      <c r="N218" s="27"/>
      <c r="O218" s="27"/>
    </row>
    <row r="219" spans="6:15" s="25" customFormat="1" ht="15">
      <c r="F219" s="27"/>
      <c r="H219" s="27"/>
      <c r="I219" s="27"/>
      <c r="L219" s="27"/>
      <c r="M219" s="27"/>
      <c r="N219" s="27"/>
      <c r="O219" s="27"/>
    </row>
    <row r="220" spans="6:15" s="25" customFormat="1" ht="15">
      <c r="F220" s="27"/>
      <c r="H220" s="27"/>
      <c r="I220" s="27"/>
      <c r="L220" s="27"/>
      <c r="M220" s="27"/>
      <c r="N220" s="27"/>
      <c r="O220" s="27"/>
    </row>
    <row r="221" spans="6:15" s="25" customFormat="1" ht="15">
      <c r="F221" s="27"/>
      <c r="H221" s="27"/>
      <c r="I221" s="27"/>
      <c r="L221" s="27"/>
      <c r="M221" s="27"/>
      <c r="N221" s="27"/>
      <c r="O221" s="27"/>
    </row>
    <row r="222" spans="6:15" s="25" customFormat="1" ht="15">
      <c r="F222" s="27"/>
      <c r="H222" s="27"/>
      <c r="I222" s="27"/>
      <c r="L222" s="27"/>
      <c r="M222" s="27"/>
      <c r="N222" s="27"/>
      <c r="O222" s="27"/>
    </row>
    <row r="223" spans="6:15" s="25" customFormat="1" ht="15">
      <c r="F223" s="27"/>
      <c r="H223" s="27"/>
      <c r="I223" s="27"/>
      <c r="L223" s="27"/>
      <c r="M223" s="27"/>
      <c r="N223" s="27"/>
      <c r="O223" s="27"/>
    </row>
    <row r="224" spans="6:15" s="25" customFormat="1" ht="15">
      <c r="F224" s="27"/>
      <c r="H224" s="27"/>
      <c r="I224" s="27"/>
      <c r="L224" s="27"/>
      <c r="M224" s="27"/>
      <c r="N224" s="27"/>
      <c r="O224" s="27"/>
    </row>
    <row r="225" spans="6:15" s="25" customFormat="1" ht="15">
      <c r="F225" s="27"/>
      <c r="H225" s="27"/>
      <c r="I225" s="27"/>
      <c r="L225" s="27"/>
      <c r="M225" s="27"/>
      <c r="N225" s="27"/>
      <c r="O225" s="27"/>
    </row>
    <row r="226" spans="6:15" s="25" customFormat="1" ht="15">
      <c r="F226" s="27"/>
      <c r="H226" s="27"/>
      <c r="I226" s="27"/>
      <c r="L226" s="27"/>
      <c r="M226" s="27"/>
      <c r="N226" s="27"/>
      <c r="O226" s="27"/>
    </row>
    <row r="227" spans="6:15" s="25" customFormat="1" ht="15">
      <c r="F227" s="27"/>
      <c r="H227" s="27"/>
      <c r="I227" s="27"/>
      <c r="L227" s="27"/>
      <c r="M227" s="27"/>
      <c r="N227" s="27"/>
      <c r="O227" s="27"/>
    </row>
    <row r="228" spans="6:15" s="25" customFormat="1" ht="15">
      <c r="F228" s="27"/>
      <c r="H228" s="27"/>
      <c r="I228" s="27"/>
      <c r="L228" s="27"/>
      <c r="M228" s="27"/>
      <c r="N228" s="27"/>
      <c r="O228" s="27"/>
    </row>
    <row r="229" spans="6:15" s="25" customFormat="1" ht="15">
      <c r="F229" s="27"/>
      <c r="H229" s="27"/>
      <c r="I229" s="27"/>
      <c r="L229" s="27"/>
      <c r="M229" s="27"/>
      <c r="N229" s="27"/>
      <c r="O229" s="27"/>
    </row>
    <row r="230" spans="6:15" s="25" customFormat="1" ht="15">
      <c r="F230" s="27"/>
      <c r="H230" s="27"/>
      <c r="I230" s="27"/>
      <c r="L230" s="27"/>
      <c r="M230" s="27"/>
      <c r="N230" s="27"/>
      <c r="O230" s="27"/>
    </row>
    <row r="231" spans="6:15" s="25" customFormat="1" ht="15">
      <c r="F231" s="27"/>
      <c r="H231" s="27"/>
      <c r="I231" s="27"/>
      <c r="L231" s="27"/>
      <c r="M231" s="27"/>
      <c r="N231" s="27"/>
      <c r="O231" s="27"/>
    </row>
    <row r="232" spans="6:15" s="25" customFormat="1" ht="15">
      <c r="F232" s="27"/>
      <c r="H232" s="27"/>
      <c r="I232" s="27"/>
      <c r="L232" s="27"/>
      <c r="M232" s="27"/>
      <c r="N232" s="27"/>
      <c r="O232" s="27"/>
    </row>
    <row r="233" spans="6:15" s="25" customFormat="1" ht="15">
      <c r="F233" s="27"/>
      <c r="H233" s="27"/>
      <c r="I233" s="27"/>
      <c r="L233" s="27"/>
      <c r="M233" s="27"/>
      <c r="N233" s="27"/>
      <c r="O233" s="27"/>
    </row>
    <row r="234" spans="6:15" s="25" customFormat="1" ht="15">
      <c r="F234" s="27"/>
      <c r="H234" s="27"/>
      <c r="I234" s="27"/>
      <c r="L234" s="27"/>
      <c r="M234" s="27"/>
      <c r="N234" s="27"/>
      <c r="O234" s="27"/>
    </row>
    <row r="235" spans="6:15" s="25" customFormat="1" ht="15">
      <c r="F235" s="27"/>
      <c r="H235" s="27"/>
      <c r="I235" s="27"/>
      <c r="L235" s="27"/>
      <c r="M235" s="27"/>
      <c r="N235" s="27"/>
      <c r="O235" s="27"/>
    </row>
    <row r="236" spans="6:15" s="25" customFormat="1" ht="15">
      <c r="F236" s="27"/>
      <c r="H236" s="27"/>
      <c r="I236" s="27"/>
      <c r="L236" s="27"/>
      <c r="M236" s="27"/>
      <c r="N236" s="27"/>
      <c r="O236" s="27"/>
    </row>
    <row r="237" spans="6:15" s="25" customFormat="1" ht="15">
      <c r="F237" s="27"/>
      <c r="H237" s="27"/>
      <c r="I237" s="27"/>
      <c r="L237" s="27"/>
      <c r="M237" s="27"/>
      <c r="N237" s="27"/>
      <c r="O237" s="27"/>
    </row>
    <row r="238" spans="6:15" s="25" customFormat="1" ht="15">
      <c r="F238" s="27"/>
      <c r="H238" s="27"/>
      <c r="I238" s="27"/>
      <c r="L238" s="27"/>
      <c r="M238" s="27"/>
      <c r="N238" s="27"/>
      <c r="O238" s="27"/>
    </row>
    <row r="239" spans="6:15" s="25" customFormat="1" ht="15">
      <c r="F239" s="27"/>
      <c r="H239" s="27"/>
      <c r="I239" s="27"/>
      <c r="L239" s="27"/>
      <c r="M239" s="27"/>
      <c r="N239" s="27"/>
      <c r="O239" s="27"/>
    </row>
    <row r="240" spans="6:15" s="25" customFormat="1" ht="15">
      <c r="F240" s="27"/>
      <c r="H240" s="27"/>
      <c r="I240" s="27"/>
      <c r="L240" s="27"/>
      <c r="M240" s="27"/>
      <c r="N240" s="27"/>
      <c r="O240" s="27"/>
    </row>
    <row r="241" spans="6:15" s="25" customFormat="1" ht="15">
      <c r="F241" s="27"/>
      <c r="H241" s="27"/>
      <c r="I241" s="27"/>
      <c r="L241" s="27"/>
      <c r="M241" s="27"/>
      <c r="N241" s="27"/>
      <c r="O241" s="27"/>
    </row>
    <row r="242" spans="6:15" s="25" customFormat="1" ht="15">
      <c r="F242" s="27"/>
      <c r="H242" s="27"/>
      <c r="I242" s="27"/>
      <c r="L242" s="27"/>
      <c r="M242" s="27"/>
      <c r="N242" s="27"/>
      <c r="O242" s="27"/>
    </row>
    <row r="243" spans="6:15" s="25" customFormat="1" ht="15">
      <c r="F243" s="27"/>
      <c r="H243" s="27"/>
      <c r="I243" s="27"/>
      <c r="L243" s="27"/>
      <c r="M243" s="27"/>
      <c r="N243" s="27"/>
      <c r="O243" s="27"/>
    </row>
    <row r="244" spans="6:15" s="25" customFormat="1" ht="15">
      <c r="F244" s="27"/>
      <c r="H244" s="27"/>
      <c r="I244" s="27"/>
      <c r="L244" s="27"/>
      <c r="M244" s="27"/>
      <c r="N244" s="27"/>
      <c r="O244" s="27"/>
    </row>
    <row r="245" spans="6:15" s="25" customFormat="1" ht="15">
      <c r="F245" s="27"/>
      <c r="H245" s="27"/>
      <c r="I245" s="27"/>
      <c r="L245" s="27"/>
      <c r="M245" s="27"/>
      <c r="N245" s="27"/>
      <c r="O245" s="27"/>
    </row>
    <row r="246" spans="6:15" s="25" customFormat="1" ht="15">
      <c r="F246" s="27"/>
      <c r="H246" s="27"/>
      <c r="I246" s="27"/>
      <c r="L246" s="27"/>
      <c r="M246" s="27"/>
      <c r="N246" s="27"/>
      <c r="O246" s="27"/>
    </row>
    <row r="247" spans="6:15" s="25" customFormat="1" ht="15">
      <c r="F247" s="27"/>
      <c r="H247" s="27"/>
      <c r="I247" s="27"/>
      <c r="L247" s="27"/>
      <c r="M247" s="27"/>
      <c r="N247" s="27"/>
      <c r="O247" s="27"/>
    </row>
    <row r="248" spans="6:15" s="25" customFormat="1" ht="15">
      <c r="F248" s="27"/>
      <c r="H248" s="27"/>
      <c r="I248" s="27"/>
      <c r="L248" s="27"/>
      <c r="M248" s="27"/>
      <c r="N248" s="27"/>
      <c r="O248" s="27"/>
    </row>
    <row r="249" spans="6:15" s="25" customFormat="1" ht="15">
      <c r="F249" s="27"/>
      <c r="H249" s="27"/>
      <c r="I249" s="27"/>
      <c r="L249" s="27"/>
      <c r="M249" s="27"/>
      <c r="N249" s="27"/>
      <c r="O249" s="27"/>
    </row>
    <row r="250" spans="6:15" s="25" customFormat="1" ht="15">
      <c r="F250" s="27"/>
      <c r="H250" s="27"/>
      <c r="I250" s="27"/>
      <c r="L250" s="27"/>
      <c r="M250" s="27"/>
      <c r="N250" s="27"/>
      <c r="O250" s="27"/>
    </row>
    <row r="251" spans="6:15" s="25" customFormat="1" ht="15">
      <c r="F251" s="27"/>
      <c r="H251" s="27"/>
      <c r="I251" s="27"/>
      <c r="L251" s="27"/>
      <c r="M251" s="27"/>
      <c r="N251" s="27"/>
      <c r="O251" s="27"/>
    </row>
    <row r="252" spans="6:15" s="25" customFormat="1" ht="15">
      <c r="F252" s="27"/>
      <c r="H252" s="27"/>
      <c r="I252" s="27"/>
      <c r="L252" s="27"/>
      <c r="M252" s="27"/>
      <c r="N252" s="27"/>
      <c r="O252" s="27"/>
    </row>
    <row r="253" spans="6:15" s="25" customFormat="1" ht="15">
      <c r="F253" s="27"/>
      <c r="H253" s="27"/>
      <c r="I253" s="27"/>
      <c r="L253" s="27"/>
      <c r="M253" s="27"/>
      <c r="N253" s="27"/>
      <c r="O253" s="27"/>
    </row>
    <row r="254" spans="6:15" s="25" customFormat="1" ht="15">
      <c r="F254" s="27"/>
      <c r="H254" s="27"/>
      <c r="I254" s="27"/>
      <c r="L254" s="27"/>
      <c r="M254" s="27"/>
      <c r="N254" s="27"/>
      <c r="O254" s="27"/>
    </row>
    <row r="255" spans="6:15" s="25" customFormat="1" ht="15">
      <c r="F255" s="27"/>
      <c r="H255" s="27"/>
      <c r="I255" s="27"/>
      <c r="L255" s="27"/>
      <c r="M255" s="27"/>
      <c r="N255" s="27"/>
      <c r="O255" s="27"/>
    </row>
    <row r="256" spans="6:15" s="25" customFormat="1" ht="15">
      <c r="F256" s="27"/>
      <c r="H256" s="27"/>
      <c r="I256" s="27"/>
      <c r="L256" s="27"/>
      <c r="M256" s="27"/>
      <c r="N256" s="27"/>
      <c r="O256" s="27"/>
    </row>
    <row r="257" spans="6:15" s="25" customFormat="1" ht="15">
      <c r="F257" s="27"/>
      <c r="H257" s="27"/>
      <c r="I257" s="27"/>
      <c r="L257" s="27"/>
      <c r="M257" s="27"/>
      <c r="N257" s="27"/>
      <c r="O257" s="27"/>
    </row>
    <row r="258" spans="6:15" s="25" customFormat="1" ht="15">
      <c r="F258" s="27"/>
      <c r="H258" s="27"/>
      <c r="I258" s="27"/>
      <c r="L258" s="27"/>
      <c r="M258" s="27"/>
      <c r="N258" s="27"/>
      <c r="O258" s="27"/>
    </row>
    <row r="259" spans="6:15" s="25" customFormat="1" ht="15">
      <c r="F259" s="27"/>
      <c r="H259" s="27"/>
      <c r="I259" s="27"/>
      <c r="L259" s="27"/>
      <c r="M259" s="27"/>
      <c r="N259" s="27"/>
      <c r="O259" s="27"/>
    </row>
    <row r="260" spans="6:15" s="25" customFormat="1" ht="15">
      <c r="F260" s="27"/>
      <c r="H260" s="27"/>
      <c r="I260" s="27"/>
      <c r="L260" s="27"/>
      <c r="M260" s="27"/>
      <c r="N260" s="27"/>
      <c r="O260" s="27"/>
    </row>
    <row r="261" spans="6:15" s="25" customFormat="1" ht="15">
      <c r="F261" s="27"/>
      <c r="H261" s="27"/>
      <c r="I261" s="27"/>
      <c r="L261" s="27"/>
      <c r="M261" s="27"/>
      <c r="N261" s="27"/>
      <c r="O261" s="27"/>
    </row>
    <row r="262" spans="6:15" s="25" customFormat="1" ht="15">
      <c r="F262" s="27"/>
      <c r="H262" s="27"/>
      <c r="I262" s="27"/>
      <c r="L262" s="27"/>
      <c r="M262" s="27"/>
      <c r="N262" s="27"/>
      <c r="O262" s="27"/>
    </row>
    <row r="263" spans="6:15" s="25" customFormat="1" ht="15">
      <c r="F263" s="27"/>
      <c r="H263" s="27"/>
      <c r="I263" s="27"/>
      <c r="L263" s="27"/>
      <c r="M263" s="27"/>
      <c r="N263" s="27"/>
      <c r="O263" s="27"/>
    </row>
    <row r="264" spans="6:15" s="25" customFormat="1" ht="15">
      <c r="F264" s="27"/>
      <c r="H264" s="27"/>
      <c r="I264" s="27"/>
      <c r="L264" s="27"/>
      <c r="M264" s="27"/>
      <c r="N264" s="27"/>
      <c r="O264" s="27"/>
    </row>
    <row r="265" spans="6:15" s="25" customFormat="1" ht="15">
      <c r="F265" s="27"/>
      <c r="H265" s="27"/>
      <c r="I265" s="27"/>
      <c r="L265" s="27"/>
      <c r="M265" s="27"/>
      <c r="N265" s="27"/>
      <c r="O265" s="27"/>
    </row>
    <row r="266" spans="6:15" s="25" customFormat="1" ht="15">
      <c r="F266" s="27"/>
      <c r="H266" s="27"/>
      <c r="I266" s="27"/>
      <c r="L266" s="27"/>
      <c r="M266" s="27"/>
      <c r="N266" s="27"/>
      <c r="O266" s="27"/>
    </row>
    <row r="267" spans="6:15" s="25" customFormat="1" ht="15">
      <c r="F267" s="27"/>
      <c r="H267" s="27"/>
      <c r="I267" s="27"/>
      <c r="L267" s="27"/>
      <c r="M267" s="27"/>
      <c r="N267" s="27"/>
      <c r="O267" s="27"/>
    </row>
    <row r="268" spans="6:15" s="25" customFormat="1" ht="15">
      <c r="F268" s="27"/>
      <c r="H268" s="27"/>
      <c r="I268" s="27"/>
      <c r="L268" s="27"/>
      <c r="M268" s="27"/>
      <c r="N268" s="27"/>
      <c r="O268" s="27"/>
    </row>
    <row r="269" spans="6:15" s="25" customFormat="1" ht="15">
      <c r="F269" s="27"/>
      <c r="H269" s="27"/>
      <c r="I269" s="27"/>
      <c r="L269" s="27"/>
      <c r="M269" s="27"/>
      <c r="N269" s="27"/>
      <c r="O269" s="27"/>
    </row>
    <row r="270" spans="6:15" s="25" customFormat="1" ht="15">
      <c r="F270" s="27"/>
      <c r="H270" s="27"/>
      <c r="I270" s="27"/>
      <c r="L270" s="27"/>
      <c r="M270" s="27"/>
      <c r="N270" s="27"/>
      <c r="O270" s="27"/>
    </row>
    <row r="271" spans="6:15" s="25" customFormat="1" ht="15">
      <c r="F271" s="27"/>
      <c r="H271" s="27"/>
      <c r="I271" s="27"/>
      <c r="L271" s="27"/>
      <c r="M271" s="27"/>
      <c r="N271" s="27"/>
      <c r="O271" s="27"/>
    </row>
    <row r="272" spans="6:15" s="25" customFormat="1" ht="15">
      <c r="F272" s="27"/>
      <c r="H272" s="27"/>
      <c r="I272" s="27"/>
      <c r="L272" s="27"/>
      <c r="M272" s="27"/>
      <c r="N272" s="27"/>
      <c r="O272" s="27"/>
    </row>
    <row r="273" spans="6:15" s="25" customFormat="1" ht="15">
      <c r="F273" s="27"/>
      <c r="H273" s="27"/>
      <c r="I273" s="27"/>
      <c r="L273" s="27"/>
      <c r="M273" s="27"/>
      <c r="N273" s="27"/>
      <c r="O273" s="27"/>
    </row>
    <row r="274" spans="6:15" s="25" customFormat="1" ht="15">
      <c r="F274" s="27"/>
      <c r="H274" s="27"/>
      <c r="I274" s="27"/>
      <c r="L274" s="27"/>
      <c r="M274" s="27"/>
      <c r="N274" s="27"/>
      <c r="O274" s="27"/>
    </row>
    <row r="275" spans="6:15" s="25" customFormat="1" ht="15">
      <c r="F275" s="27"/>
      <c r="H275" s="27"/>
      <c r="I275" s="27"/>
      <c r="L275" s="27"/>
      <c r="M275" s="27"/>
      <c r="N275" s="27"/>
      <c r="O275" s="27"/>
    </row>
    <row r="276" spans="6:15" s="25" customFormat="1" ht="15">
      <c r="F276" s="27"/>
      <c r="H276" s="27"/>
      <c r="I276" s="27"/>
      <c r="L276" s="27"/>
      <c r="M276" s="27"/>
      <c r="N276" s="27"/>
      <c r="O276" s="27"/>
    </row>
    <row r="277" spans="6:15" s="25" customFormat="1" ht="15">
      <c r="F277" s="27"/>
      <c r="H277" s="27"/>
      <c r="I277" s="27"/>
      <c r="L277" s="27"/>
      <c r="M277" s="27"/>
      <c r="N277" s="27"/>
      <c r="O277" s="27"/>
    </row>
    <row r="278" spans="6:15" s="25" customFormat="1" ht="15">
      <c r="F278" s="27"/>
      <c r="H278" s="27"/>
      <c r="I278" s="27"/>
      <c r="L278" s="27"/>
      <c r="M278" s="27"/>
      <c r="N278" s="27"/>
      <c r="O278" s="27"/>
    </row>
    <row r="279" spans="6:15" s="25" customFormat="1" ht="15">
      <c r="F279" s="27"/>
      <c r="H279" s="27"/>
      <c r="I279" s="27"/>
      <c r="L279" s="27"/>
      <c r="M279" s="27"/>
      <c r="N279" s="27"/>
      <c r="O279" s="27"/>
    </row>
    <row r="280" spans="6:15" s="25" customFormat="1" ht="15">
      <c r="F280" s="27"/>
      <c r="H280" s="27"/>
      <c r="I280" s="27"/>
      <c r="L280" s="27"/>
      <c r="M280" s="27"/>
      <c r="N280" s="27"/>
      <c r="O280" s="27"/>
    </row>
    <row r="281" spans="6:15" s="25" customFormat="1" ht="15">
      <c r="F281" s="27"/>
      <c r="H281" s="27"/>
      <c r="I281" s="27"/>
      <c r="L281" s="27"/>
      <c r="M281" s="27"/>
      <c r="N281" s="27"/>
      <c r="O281" s="27"/>
    </row>
    <row r="282" spans="6:15" s="25" customFormat="1" ht="15">
      <c r="F282" s="27"/>
      <c r="H282" s="27"/>
      <c r="I282" s="27"/>
      <c r="L282" s="27"/>
      <c r="M282" s="27"/>
      <c r="N282" s="27"/>
      <c r="O282" s="27"/>
    </row>
    <row r="283" spans="6:15" s="25" customFormat="1" ht="15">
      <c r="F283" s="27"/>
      <c r="H283" s="27"/>
      <c r="I283" s="27"/>
      <c r="L283" s="27"/>
      <c r="M283" s="27"/>
      <c r="N283" s="27"/>
      <c r="O283" s="27"/>
    </row>
    <row r="284" spans="6:15" s="25" customFormat="1" ht="15">
      <c r="F284" s="27"/>
      <c r="H284" s="27"/>
      <c r="I284" s="27"/>
      <c r="L284" s="27"/>
      <c r="M284" s="27"/>
      <c r="N284" s="27"/>
      <c r="O284" s="27"/>
    </row>
    <row r="285" spans="6:15" s="25" customFormat="1" ht="15">
      <c r="F285" s="27"/>
      <c r="H285" s="27"/>
      <c r="I285" s="27"/>
      <c r="L285" s="27"/>
      <c r="M285" s="27"/>
      <c r="N285" s="27"/>
      <c r="O285" s="27"/>
    </row>
    <row r="286" spans="6:15" s="25" customFormat="1" ht="15">
      <c r="F286" s="27"/>
      <c r="H286" s="27"/>
      <c r="I286" s="27"/>
      <c r="L286" s="27"/>
      <c r="M286" s="27"/>
      <c r="N286" s="27"/>
      <c r="O286" s="27"/>
    </row>
    <row r="287" spans="6:15" s="25" customFormat="1" ht="15">
      <c r="F287" s="27"/>
      <c r="H287" s="27"/>
      <c r="I287" s="27"/>
      <c r="L287" s="27"/>
      <c r="M287" s="27"/>
      <c r="N287" s="27"/>
      <c r="O287" s="27"/>
    </row>
    <row r="288" spans="6:15" s="25" customFormat="1" ht="15">
      <c r="F288" s="27"/>
      <c r="H288" s="27"/>
      <c r="I288" s="27"/>
      <c r="L288" s="27"/>
      <c r="M288" s="27"/>
      <c r="N288" s="27"/>
      <c r="O288" s="27"/>
    </row>
    <row r="289" spans="6:15" s="25" customFormat="1" ht="15">
      <c r="F289" s="27"/>
      <c r="H289" s="27"/>
      <c r="I289" s="27"/>
      <c r="L289" s="27"/>
      <c r="M289" s="27"/>
      <c r="N289" s="27"/>
      <c r="O289" s="27"/>
    </row>
    <row r="290" spans="6:15" s="25" customFormat="1" ht="15">
      <c r="F290" s="27"/>
      <c r="H290" s="27"/>
      <c r="I290" s="27"/>
      <c r="L290" s="27"/>
      <c r="M290" s="27"/>
      <c r="N290" s="27"/>
      <c r="O290" s="27"/>
    </row>
    <row r="291" spans="6:15" s="25" customFormat="1" ht="15">
      <c r="F291" s="27"/>
      <c r="H291" s="27"/>
      <c r="I291" s="27"/>
      <c r="L291" s="27"/>
      <c r="M291" s="27"/>
      <c r="N291" s="27"/>
      <c r="O291" s="27"/>
    </row>
    <row r="292" spans="6:15" s="25" customFormat="1" ht="15">
      <c r="F292" s="27"/>
      <c r="H292" s="27"/>
      <c r="I292" s="27"/>
      <c r="L292" s="27"/>
      <c r="M292" s="27"/>
      <c r="N292" s="27"/>
      <c r="O292" s="27"/>
    </row>
    <row r="293" spans="6:15" s="25" customFormat="1" ht="15">
      <c r="F293" s="27"/>
      <c r="H293" s="27"/>
      <c r="I293" s="27"/>
      <c r="L293" s="27"/>
      <c r="M293" s="27"/>
      <c r="N293" s="27"/>
      <c r="O293" s="27"/>
    </row>
    <row r="294" spans="6:15" s="25" customFormat="1" ht="15">
      <c r="F294" s="27"/>
      <c r="H294" s="27"/>
      <c r="I294" s="27"/>
      <c r="L294" s="27"/>
      <c r="M294" s="27"/>
      <c r="N294" s="27"/>
      <c r="O294" s="27"/>
    </row>
    <row r="295" spans="6:15" s="25" customFormat="1" ht="15">
      <c r="F295" s="27"/>
      <c r="H295" s="27"/>
      <c r="I295" s="27"/>
      <c r="L295" s="27"/>
      <c r="M295" s="27"/>
      <c r="N295" s="27"/>
      <c r="O295" s="27"/>
    </row>
    <row r="296" spans="6:15" s="25" customFormat="1" ht="15">
      <c r="F296" s="27"/>
      <c r="H296" s="27"/>
      <c r="I296" s="27"/>
      <c r="L296" s="27"/>
      <c r="M296" s="27"/>
      <c r="N296" s="27"/>
      <c r="O296" s="27"/>
    </row>
    <row r="297" spans="6:15" s="25" customFormat="1" ht="15">
      <c r="F297" s="27"/>
      <c r="H297" s="27"/>
      <c r="I297" s="27"/>
      <c r="L297" s="27"/>
      <c r="M297" s="27"/>
      <c r="N297" s="27"/>
      <c r="O297" s="27"/>
    </row>
    <row r="298" spans="6:15" s="25" customFormat="1" ht="15">
      <c r="F298" s="27"/>
      <c r="H298" s="27"/>
      <c r="I298" s="27"/>
      <c r="L298" s="27"/>
      <c r="M298" s="27"/>
      <c r="N298" s="27"/>
      <c r="O298" s="27"/>
    </row>
    <row r="299" spans="6:15" s="25" customFormat="1" ht="15">
      <c r="F299" s="27"/>
      <c r="H299" s="27"/>
      <c r="I299" s="27"/>
      <c r="L299" s="27"/>
      <c r="M299" s="27"/>
      <c r="N299" s="27"/>
      <c r="O299" s="27"/>
    </row>
    <row r="300" spans="6:15" s="25" customFormat="1" ht="15">
      <c r="F300" s="27"/>
      <c r="H300" s="27"/>
      <c r="I300" s="27"/>
      <c r="L300" s="27"/>
      <c r="M300" s="27"/>
      <c r="N300" s="27"/>
      <c r="O300" s="27"/>
    </row>
    <row r="301" spans="6:15" s="25" customFormat="1" ht="15">
      <c r="F301" s="27"/>
      <c r="H301" s="27"/>
      <c r="I301" s="27"/>
      <c r="L301" s="27"/>
      <c r="M301" s="27"/>
      <c r="N301" s="27"/>
      <c r="O301" s="27"/>
    </row>
    <row r="302" spans="6:15" s="25" customFormat="1" ht="15">
      <c r="F302" s="27"/>
      <c r="H302" s="27"/>
      <c r="I302" s="27"/>
      <c r="L302" s="27"/>
      <c r="M302" s="27"/>
      <c r="N302" s="27"/>
      <c r="O302" s="27"/>
    </row>
    <row r="303" spans="6:15" s="25" customFormat="1" ht="15">
      <c r="F303" s="27"/>
      <c r="H303" s="27"/>
      <c r="I303" s="27"/>
      <c r="L303" s="27"/>
      <c r="M303" s="27"/>
      <c r="N303" s="27"/>
      <c r="O303" s="27"/>
    </row>
    <row r="304" spans="6:15" s="25" customFormat="1" ht="15">
      <c r="F304" s="27"/>
      <c r="H304" s="27"/>
      <c r="I304" s="27"/>
      <c r="L304" s="27"/>
      <c r="M304" s="27"/>
      <c r="N304" s="27"/>
      <c r="O304" s="27"/>
    </row>
    <row r="305" spans="6:15" s="25" customFormat="1" ht="15">
      <c r="F305" s="27"/>
      <c r="H305" s="27"/>
      <c r="I305" s="27"/>
      <c r="L305" s="27"/>
      <c r="M305" s="27"/>
      <c r="N305" s="27"/>
      <c r="O305" s="27"/>
    </row>
    <row r="306" spans="6:15" s="25" customFormat="1" ht="15">
      <c r="F306" s="27"/>
      <c r="H306" s="27"/>
      <c r="I306" s="27"/>
      <c r="L306" s="27"/>
      <c r="M306" s="27"/>
      <c r="N306" s="27"/>
      <c r="O306" s="27"/>
    </row>
    <row r="307" spans="6:15" s="25" customFormat="1" ht="15">
      <c r="F307" s="27"/>
      <c r="H307" s="27"/>
      <c r="I307" s="27"/>
      <c r="L307" s="27"/>
      <c r="M307" s="27"/>
      <c r="N307" s="27"/>
      <c r="O307" s="27"/>
    </row>
    <row r="308" spans="6:15" s="25" customFormat="1" ht="15">
      <c r="F308" s="27"/>
      <c r="H308" s="27"/>
      <c r="I308" s="27"/>
      <c r="L308" s="27"/>
      <c r="M308" s="27"/>
      <c r="N308" s="27"/>
      <c r="O308" s="27"/>
    </row>
    <row r="309" spans="6:15" s="25" customFormat="1" ht="15">
      <c r="F309" s="27"/>
      <c r="H309" s="27"/>
      <c r="I309" s="27"/>
      <c r="L309" s="27"/>
      <c r="M309" s="27"/>
      <c r="N309" s="27"/>
      <c r="O309" s="27"/>
    </row>
    <row r="310" spans="6:15" s="25" customFormat="1" ht="15">
      <c r="F310" s="27"/>
      <c r="H310" s="27"/>
      <c r="I310" s="27"/>
      <c r="L310" s="27"/>
      <c r="M310" s="27"/>
      <c r="N310" s="27"/>
      <c r="O310" s="27"/>
    </row>
    <row r="311" spans="6:15" s="25" customFormat="1" ht="15">
      <c r="F311" s="27"/>
      <c r="H311" s="27"/>
      <c r="I311" s="27"/>
      <c r="L311" s="27"/>
      <c r="M311" s="27"/>
      <c r="N311" s="27"/>
      <c r="O311" s="27"/>
    </row>
    <row r="312" spans="6:15" s="25" customFormat="1" ht="15">
      <c r="F312" s="27"/>
      <c r="H312" s="27"/>
      <c r="I312" s="27"/>
      <c r="L312" s="27"/>
      <c r="M312" s="27"/>
      <c r="N312" s="27"/>
      <c r="O312" s="27"/>
    </row>
    <row r="313" spans="6:15" s="25" customFormat="1" ht="15">
      <c r="F313" s="27"/>
      <c r="H313" s="27"/>
      <c r="I313" s="27"/>
      <c r="L313" s="27"/>
      <c r="M313" s="27"/>
      <c r="N313" s="27"/>
      <c r="O313" s="27"/>
    </row>
    <row r="314" spans="6:15" s="25" customFormat="1" ht="15">
      <c r="F314" s="27"/>
      <c r="H314" s="27"/>
      <c r="I314" s="27"/>
      <c r="L314" s="27"/>
      <c r="M314" s="27"/>
      <c r="N314" s="27"/>
      <c r="O314" s="27"/>
    </row>
    <row r="315" spans="6:15" s="25" customFormat="1" ht="15">
      <c r="F315" s="27"/>
      <c r="H315" s="27"/>
      <c r="I315" s="27"/>
      <c r="L315" s="27"/>
      <c r="M315" s="27"/>
      <c r="N315" s="27"/>
      <c r="O315" s="27"/>
    </row>
    <row r="316" spans="6:15" s="25" customFormat="1" ht="15">
      <c r="F316" s="27"/>
      <c r="H316" s="27"/>
      <c r="I316" s="27"/>
      <c r="L316" s="27"/>
      <c r="M316" s="27"/>
      <c r="N316" s="27"/>
      <c r="O316" s="27"/>
    </row>
    <row r="317" spans="6:15" s="25" customFormat="1" ht="15">
      <c r="F317" s="27"/>
      <c r="H317" s="27"/>
      <c r="I317" s="27"/>
      <c r="L317" s="27"/>
      <c r="M317" s="27"/>
      <c r="N317" s="27"/>
      <c r="O317" s="27"/>
    </row>
    <row r="318" spans="6:15" s="25" customFormat="1" ht="15">
      <c r="F318" s="27"/>
      <c r="H318" s="27"/>
      <c r="I318" s="27"/>
      <c r="L318" s="27"/>
      <c r="M318" s="27"/>
      <c r="N318" s="27"/>
      <c r="O318" s="27"/>
    </row>
    <row r="319" spans="6:15" s="25" customFormat="1" ht="15">
      <c r="F319" s="27"/>
      <c r="H319" s="27"/>
      <c r="I319" s="27"/>
      <c r="L319" s="27"/>
      <c r="M319" s="27"/>
      <c r="N319" s="27"/>
      <c r="O319" s="27"/>
    </row>
    <row r="320" spans="6:15" s="25" customFormat="1" ht="15">
      <c r="F320" s="27"/>
      <c r="H320" s="27"/>
      <c r="I320" s="27"/>
      <c r="L320" s="27"/>
      <c r="M320" s="27"/>
      <c r="N320" s="27"/>
      <c r="O320" s="27"/>
    </row>
    <row r="321" spans="6:15" s="25" customFormat="1" ht="15">
      <c r="F321" s="27"/>
      <c r="H321" s="27"/>
      <c r="I321" s="27"/>
      <c r="L321" s="27"/>
      <c r="M321" s="27"/>
      <c r="N321" s="27"/>
      <c r="O321" s="27"/>
    </row>
    <row r="322" spans="6:15" s="25" customFormat="1" ht="15">
      <c r="F322" s="27"/>
      <c r="H322" s="27"/>
      <c r="I322" s="27"/>
      <c r="L322" s="27"/>
      <c r="M322" s="27"/>
      <c r="N322" s="27"/>
      <c r="O322" s="27"/>
    </row>
    <row r="323" spans="6:15" s="25" customFormat="1" ht="15">
      <c r="F323" s="27"/>
      <c r="H323" s="27"/>
      <c r="I323" s="27"/>
      <c r="L323" s="27"/>
      <c r="M323" s="27"/>
      <c r="N323" s="27"/>
      <c r="O323" s="27"/>
    </row>
    <row r="324" spans="6:15" s="25" customFormat="1" ht="15">
      <c r="F324" s="27"/>
      <c r="H324" s="27"/>
      <c r="I324" s="27"/>
      <c r="L324" s="27"/>
      <c r="M324" s="27"/>
      <c r="N324" s="27"/>
      <c r="O324" s="27"/>
    </row>
    <row r="325" spans="6:15" s="25" customFormat="1" ht="15">
      <c r="F325" s="27"/>
      <c r="H325" s="27"/>
      <c r="I325" s="27"/>
      <c r="L325" s="27"/>
      <c r="M325" s="27"/>
      <c r="N325" s="27"/>
      <c r="O325" s="27"/>
    </row>
    <row r="326" spans="6:15" s="25" customFormat="1" ht="15">
      <c r="F326" s="27"/>
      <c r="H326" s="27"/>
      <c r="I326" s="27"/>
      <c r="L326" s="27"/>
      <c r="M326" s="27"/>
      <c r="N326" s="27"/>
      <c r="O326" s="27"/>
    </row>
    <row r="327" spans="6:15" s="25" customFormat="1" ht="15">
      <c r="F327" s="27"/>
      <c r="H327" s="27"/>
      <c r="I327" s="27"/>
      <c r="L327" s="27"/>
      <c r="M327" s="27"/>
      <c r="N327" s="27"/>
      <c r="O327" s="27"/>
    </row>
    <row r="328" spans="6:15" s="25" customFormat="1" ht="15">
      <c r="F328" s="27"/>
      <c r="H328" s="27"/>
      <c r="I328" s="27"/>
      <c r="L328" s="27"/>
      <c r="M328" s="27"/>
      <c r="N328" s="27"/>
      <c r="O328" s="27"/>
    </row>
    <row r="329" spans="6:15" s="25" customFormat="1" ht="15">
      <c r="F329" s="27"/>
      <c r="H329" s="27"/>
      <c r="I329" s="27"/>
      <c r="L329" s="27"/>
      <c r="M329" s="27"/>
      <c r="N329" s="27"/>
      <c r="O329" s="27"/>
    </row>
    <row r="330" spans="6:15" s="25" customFormat="1" ht="15">
      <c r="F330" s="27"/>
      <c r="H330" s="27"/>
      <c r="I330" s="27"/>
      <c r="L330" s="27"/>
      <c r="M330" s="27"/>
      <c r="N330" s="27"/>
      <c r="O330" s="27"/>
    </row>
    <row r="331" spans="6:15" s="25" customFormat="1" ht="15">
      <c r="F331" s="27"/>
      <c r="H331" s="27"/>
      <c r="I331" s="27"/>
      <c r="L331" s="27"/>
      <c r="M331" s="27"/>
      <c r="N331" s="27"/>
      <c r="O331" s="27"/>
    </row>
    <row r="332" spans="6:15" s="25" customFormat="1" ht="15">
      <c r="F332" s="27"/>
      <c r="H332" s="27"/>
      <c r="I332" s="27"/>
      <c r="L332" s="27"/>
      <c r="M332" s="27"/>
      <c r="N332" s="27"/>
      <c r="O332" s="27"/>
    </row>
    <row r="333" spans="6:15" s="25" customFormat="1" ht="15">
      <c r="F333" s="27"/>
      <c r="H333" s="27"/>
      <c r="I333" s="27"/>
      <c r="L333" s="27"/>
      <c r="M333" s="27"/>
      <c r="N333" s="27"/>
      <c r="O333" s="27"/>
    </row>
    <row r="334" spans="6:15" s="25" customFormat="1" ht="15">
      <c r="F334" s="27"/>
      <c r="H334" s="27"/>
      <c r="I334" s="27"/>
      <c r="L334" s="27"/>
      <c r="M334" s="27"/>
      <c r="N334" s="27"/>
      <c r="O334" s="27"/>
    </row>
    <row r="335" spans="6:15" s="25" customFormat="1" ht="15">
      <c r="F335" s="27"/>
      <c r="H335" s="27"/>
      <c r="I335" s="27"/>
      <c r="L335" s="27"/>
      <c r="M335" s="27"/>
      <c r="N335" s="27"/>
      <c r="O335" s="27"/>
    </row>
    <row r="336" spans="6:15" s="25" customFormat="1" ht="15">
      <c r="F336" s="27"/>
      <c r="H336" s="27"/>
      <c r="I336" s="27"/>
      <c r="L336" s="27"/>
      <c r="M336" s="27"/>
      <c r="N336" s="27"/>
      <c r="O336" s="27"/>
    </row>
    <row r="337" spans="6:15" s="25" customFormat="1" ht="15">
      <c r="F337" s="27"/>
      <c r="H337" s="27"/>
      <c r="I337" s="27"/>
      <c r="L337" s="27"/>
      <c r="M337" s="27"/>
      <c r="N337" s="27"/>
      <c r="O337" s="27"/>
    </row>
    <row r="338" spans="6:15" s="25" customFormat="1" ht="15">
      <c r="F338" s="27"/>
      <c r="H338" s="27"/>
      <c r="I338" s="27"/>
      <c r="L338" s="27"/>
      <c r="M338" s="27"/>
      <c r="N338" s="27"/>
      <c r="O338" s="27"/>
    </row>
    <row r="339" spans="6:15" s="25" customFormat="1" ht="15">
      <c r="F339" s="27"/>
      <c r="H339" s="27"/>
      <c r="I339" s="27"/>
      <c r="L339" s="27"/>
      <c r="M339" s="27"/>
      <c r="N339" s="27"/>
      <c r="O339" s="27"/>
    </row>
    <row r="340" spans="6:15" s="25" customFormat="1" ht="15">
      <c r="F340" s="27"/>
      <c r="H340" s="27"/>
      <c r="I340" s="27"/>
      <c r="L340" s="27"/>
      <c r="M340" s="27"/>
      <c r="N340" s="27"/>
      <c r="O340" s="27"/>
    </row>
    <row r="341" spans="6:15" s="25" customFormat="1" ht="15">
      <c r="F341" s="27"/>
      <c r="H341" s="27"/>
      <c r="I341" s="27"/>
      <c r="L341" s="27"/>
      <c r="M341" s="27"/>
      <c r="N341" s="27"/>
      <c r="O341" s="27"/>
    </row>
    <row r="342" spans="6:15" s="25" customFormat="1" ht="15">
      <c r="F342" s="27"/>
      <c r="H342" s="27"/>
      <c r="I342" s="27"/>
      <c r="L342" s="27"/>
      <c r="M342" s="27"/>
      <c r="N342" s="27"/>
      <c r="O342" s="27"/>
    </row>
    <row r="343" spans="6:15" s="25" customFormat="1" ht="15">
      <c r="F343" s="27"/>
      <c r="H343" s="27"/>
      <c r="I343" s="27"/>
      <c r="L343" s="27"/>
      <c r="M343" s="27"/>
      <c r="N343" s="27"/>
      <c r="O343" s="27"/>
    </row>
    <row r="344" spans="6:15" s="25" customFormat="1" ht="15">
      <c r="F344" s="27"/>
      <c r="H344" s="27"/>
      <c r="I344" s="27"/>
      <c r="L344" s="27"/>
      <c r="M344" s="27"/>
      <c r="N344" s="27"/>
      <c r="O344" s="27"/>
    </row>
    <row r="345" spans="6:15" s="25" customFormat="1" ht="15">
      <c r="F345" s="27"/>
      <c r="H345" s="27"/>
      <c r="I345" s="27"/>
      <c r="L345" s="27"/>
      <c r="M345" s="27"/>
      <c r="N345" s="27"/>
      <c r="O345" s="27"/>
    </row>
    <row r="346" spans="6:15" s="25" customFormat="1" ht="15">
      <c r="F346" s="27"/>
      <c r="H346" s="27"/>
      <c r="I346" s="27"/>
      <c r="L346" s="27"/>
      <c r="M346" s="27"/>
      <c r="N346" s="27"/>
      <c r="O346" s="27"/>
    </row>
    <row r="347" spans="6:15" s="25" customFormat="1" ht="15">
      <c r="F347" s="27"/>
      <c r="H347" s="27"/>
      <c r="I347" s="27"/>
      <c r="L347" s="27"/>
      <c r="M347" s="27"/>
      <c r="N347" s="27"/>
      <c r="O347" s="27"/>
    </row>
    <row r="348" spans="6:15" s="25" customFormat="1" ht="15">
      <c r="F348" s="27"/>
      <c r="H348" s="27"/>
      <c r="I348" s="27"/>
      <c r="L348" s="27"/>
      <c r="M348" s="27"/>
      <c r="N348" s="27"/>
      <c r="O348" s="27"/>
    </row>
    <row r="349" spans="6:15" s="25" customFormat="1" ht="15">
      <c r="F349" s="27"/>
      <c r="H349" s="27"/>
      <c r="I349" s="27"/>
      <c r="L349" s="27"/>
      <c r="M349" s="27"/>
      <c r="N349" s="27"/>
      <c r="O349" s="27"/>
    </row>
    <row r="350" spans="6:15" s="25" customFormat="1" ht="15">
      <c r="F350" s="27"/>
      <c r="H350" s="27"/>
      <c r="I350" s="27"/>
      <c r="L350" s="27"/>
      <c r="M350" s="27"/>
      <c r="N350" s="27"/>
      <c r="O350" s="27"/>
    </row>
    <row r="351" spans="6:15" s="25" customFormat="1" ht="15">
      <c r="F351" s="27"/>
      <c r="H351" s="27"/>
      <c r="I351" s="27"/>
      <c r="L351" s="27"/>
      <c r="M351" s="27"/>
      <c r="N351" s="27"/>
      <c r="O351" s="27"/>
    </row>
    <row r="352" spans="6:15" s="25" customFormat="1" ht="15">
      <c r="F352" s="27"/>
      <c r="H352" s="27"/>
      <c r="I352" s="27"/>
      <c r="L352" s="27"/>
      <c r="M352" s="27"/>
      <c r="N352" s="27"/>
      <c r="O352" s="27"/>
    </row>
    <row r="353" spans="6:15" s="25" customFormat="1" ht="15">
      <c r="F353" s="27"/>
      <c r="H353" s="27"/>
      <c r="I353" s="27"/>
      <c r="L353" s="27"/>
      <c r="M353" s="27"/>
      <c r="N353" s="27"/>
      <c r="O353" s="27"/>
    </row>
    <row r="354" spans="6:15" s="25" customFormat="1" ht="15">
      <c r="F354" s="27"/>
      <c r="H354" s="27"/>
      <c r="I354" s="27"/>
      <c r="L354" s="27"/>
      <c r="M354" s="27"/>
      <c r="N354" s="27"/>
      <c r="O354" s="27"/>
    </row>
    <row r="355" spans="6:15" s="25" customFormat="1" ht="15">
      <c r="F355" s="27"/>
      <c r="H355" s="27"/>
      <c r="I355" s="27"/>
      <c r="L355" s="27"/>
      <c r="M355" s="27"/>
      <c r="N355" s="27"/>
      <c r="O355" s="27"/>
    </row>
    <row r="356" spans="6:15" s="25" customFormat="1" ht="15">
      <c r="F356" s="27"/>
      <c r="H356" s="27"/>
      <c r="I356" s="27"/>
      <c r="L356" s="27"/>
      <c r="M356" s="27"/>
      <c r="N356" s="27"/>
      <c r="O356" s="27"/>
    </row>
    <row r="357" spans="6:15" s="25" customFormat="1" ht="15">
      <c r="F357" s="27"/>
      <c r="H357" s="27"/>
      <c r="I357" s="27"/>
      <c r="L357" s="27"/>
      <c r="M357" s="27"/>
      <c r="N357" s="27"/>
      <c r="O357" s="27"/>
    </row>
    <row r="358" spans="6:15" s="25" customFormat="1" ht="15">
      <c r="F358" s="27"/>
      <c r="H358" s="27"/>
      <c r="I358" s="27"/>
      <c r="L358" s="27"/>
      <c r="M358" s="27"/>
      <c r="N358" s="27"/>
      <c r="O358" s="27"/>
    </row>
    <row r="359" spans="6:15" s="25" customFormat="1" ht="15">
      <c r="F359" s="27"/>
      <c r="H359" s="27"/>
      <c r="I359" s="27"/>
      <c r="L359" s="27"/>
      <c r="M359" s="27"/>
      <c r="N359" s="27"/>
      <c r="O359" s="27"/>
    </row>
    <row r="360" spans="6:15" s="25" customFormat="1" ht="15">
      <c r="F360" s="27"/>
      <c r="H360" s="27"/>
      <c r="I360" s="27"/>
      <c r="L360" s="27"/>
      <c r="M360" s="27"/>
      <c r="N360" s="27"/>
      <c r="O360" s="27"/>
    </row>
    <row r="361" spans="6:15" s="25" customFormat="1" ht="15">
      <c r="F361" s="27"/>
      <c r="H361" s="27"/>
      <c r="I361" s="27"/>
      <c r="L361" s="27"/>
      <c r="M361" s="27"/>
      <c r="N361" s="27"/>
      <c r="O361" s="27"/>
    </row>
    <row r="362" spans="6:15" s="25" customFormat="1" ht="15">
      <c r="F362" s="27"/>
      <c r="H362" s="27"/>
      <c r="I362" s="27"/>
      <c r="L362" s="27"/>
      <c r="M362" s="27"/>
      <c r="N362" s="27"/>
      <c r="O362" s="27"/>
    </row>
    <row r="363" spans="6:15" s="25" customFormat="1" ht="15">
      <c r="F363" s="27"/>
      <c r="H363" s="27"/>
      <c r="I363" s="27"/>
      <c r="L363" s="27"/>
      <c r="M363" s="27"/>
      <c r="N363" s="27"/>
      <c r="O363" s="27"/>
    </row>
    <row r="364" spans="6:15" s="25" customFormat="1" ht="15">
      <c r="F364" s="27"/>
      <c r="H364" s="27"/>
      <c r="I364" s="27"/>
      <c r="L364" s="27"/>
      <c r="M364" s="27"/>
      <c r="N364" s="27"/>
      <c r="O364" s="27"/>
    </row>
    <row r="365" spans="6:15" s="25" customFormat="1" ht="15">
      <c r="F365" s="27"/>
      <c r="H365" s="27"/>
      <c r="I365" s="27"/>
      <c r="L365" s="27"/>
      <c r="M365" s="27"/>
      <c r="N365" s="27"/>
      <c r="O365" s="27"/>
    </row>
    <row r="366" spans="6:15" s="25" customFormat="1" ht="15">
      <c r="F366" s="27"/>
      <c r="H366" s="27"/>
      <c r="I366" s="27"/>
      <c r="L366" s="27"/>
      <c r="M366" s="27"/>
      <c r="N366" s="27"/>
      <c r="O366" s="27"/>
    </row>
    <row r="367" spans="6:15" s="25" customFormat="1" ht="15">
      <c r="F367" s="27"/>
      <c r="H367" s="27"/>
      <c r="I367" s="27"/>
      <c r="L367" s="27"/>
      <c r="M367" s="27"/>
      <c r="N367" s="27"/>
      <c r="O367" s="27"/>
    </row>
    <row r="368" spans="6:15" s="25" customFormat="1" ht="15">
      <c r="F368" s="27"/>
      <c r="H368" s="27"/>
      <c r="I368" s="27"/>
      <c r="L368" s="27"/>
      <c r="M368" s="27"/>
      <c r="N368" s="27"/>
      <c r="O368" s="27"/>
    </row>
    <row r="369" spans="6:15" s="25" customFormat="1" ht="15">
      <c r="F369" s="27"/>
      <c r="H369" s="27"/>
      <c r="I369" s="27"/>
      <c r="L369" s="27"/>
      <c r="M369" s="27"/>
      <c r="N369" s="27"/>
      <c r="O369" s="27"/>
    </row>
    <row r="370" spans="6:15" s="25" customFormat="1" ht="15">
      <c r="F370" s="27"/>
      <c r="H370" s="27"/>
      <c r="I370" s="27"/>
      <c r="L370" s="27"/>
      <c r="M370" s="27"/>
      <c r="N370" s="27"/>
      <c r="O370" s="27"/>
    </row>
    <row r="371" spans="6:15" s="25" customFormat="1" ht="15">
      <c r="F371" s="27"/>
      <c r="H371" s="27"/>
      <c r="I371" s="27"/>
      <c r="L371" s="27"/>
      <c r="M371" s="27"/>
      <c r="N371" s="27"/>
      <c r="O371" s="27"/>
    </row>
    <row r="372" spans="6:15" s="25" customFormat="1" ht="15">
      <c r="F372" s="27"/>
      <c r="H372" s="27"/>
      <c r="I372" s="27"/>
      <c r="L372" s="27"/>
      <c r="M372" s="27"/>
      <c r="N372" s="27"/>
      <c r="O372" s="27"/>
    </row>
    <row r="373" spans="6:15" s="25" customFormat="1" ht="15">
      <c r="F373" s="27"/>
      <c r="H373" s="27"/>
      <c r="I373" s="27"/>
      <c r="L373" s="27"/>
      <c r="M373" s="27"/>
      <c r="N373" s="27"/>
      <c r="O373" s="27"/>
    </row>
    <row r="374" spans="6:15" s="25" customFormat="1" ht="15">
      <c r="F374" s="27"/>
      <c r="H374" s="27"/>
      <c r="I374" s="27"/>
      <c r="L374" s="27"/>
      <c r="M374" s="27"/>
      <c r="N374" s="27"/>
      <c r="O374" s="27"/>
    </row>
    <row r="375" spans="6:15" s="25" customFormat="1" ht="15">
      <c r="F375" s="27"/>
      <c r="H375" s="27"/>
      <c r="I375" s="27"/>
      <c r="L375" s="27"/>
      <c r="M375" s="27"/>
      <c r="N375" s="27"/>
      <c r="O375" s="27"/>
    </row>
    <row r="376" spans="6:15" s="25" customFormat="1" ht="15">
      <c r="F376" s="27"/>
      <c r="H376" s="27"/>
      <c r="I376" s="27"/>
      <c r="L376" s="27"/>
      <c r="M376" s="27"/>
      <c r="N376" s="27"/>
      <c r="O376" s="27"/>
    </row>
    <row r="377" spans="6:15" s="25" customFormat="1" ht="15">
      <c r="F377" s="27"/>
      <c r="H377" s="27"/>
      <c r="I377" s="27"/>
      <c r="L377" s="27"/>
      <c r="M377" s="27"/>
      <c r="N377" s="27"/>
      <c r="O377" s="27"/>
    </row>
    <row r="378" spans="6:15" s="25" customFormat="1" ht="15">
      <c r="F378" s="27"/>
      <c r="H378" s="27"/>
      <c r="I378" s="27"/>
      <c r="L378" s="27"/>
      <c r="M378" s="27"/>
      <c r="N378" s="27"/>
      <c r="O378" s="27"/>
    </row>
    <row r="379" spans="6:15" s="25" customFormat="1" ht="15">
      <c r="F379" s="27"/>
      <c r="H379" s="27"/>
      <c r="I379" s="27"/>
      <c r="L379" s="27"/>
      <c r="M379" s="27"/>
      <c r="N379" s="27"/>
      <c r="O379" s="27"/>
    </row>
    <row r="380" spans="6:15" s="25" customFormat="1" ht="15">
      <c r="F380" s="27"/>
      <c r="H380" s="27"/>
      <c r="I380" s="27"/>
      <c r="L380" s="27"/>
      <c r="M380" s="27"/>
      <c r="N380" s="27"/>
      <c r="O380" s="27"/>
    </row>
    <row r="381" spans="6:15" s="25" customFormat="1" ht="15">
      <c r="F381" s="27"/>
      <c r="H381" s="27"/>
      <c r="I381" s="27"/>
      <c r="L381" s="27"/>
      <c r="M381" s="27"/>
      <c r="N381" s="27"/>
      <c r="O381" s="27"/>
    </row>
    <row r="382" spans="6:15" s="25" customFormat="1" ht="15">
      <c r="F382" s="27"/>
      <c r="H382" s="27"/>
      <c r="I382" s="27"/>
      <c r="L382" s="27"/>
      <c r="M382" s="27"/>
      <c r="N382" s="27"/>
      <c r="O382" s="27"/>
    </row>
    <row r="383" spans="6:15" s="25" customFormat="1" ht="15">
      <c r="F383" s="27"/>
      <c r="H383" s="27"/>
      <c r="I383" s="27"/>
      <c r="L383" s="27"/>
      <c r="M383" s="27"/>
      <c r="N383" s="27"/>
      <c r="O383" s="27"/>
    </row>
    <row r="384" spans="6:15" s="25" customFormat="1" ht="15">
      <c r="F384" s="27"/>
      <c r="H384" s="27"/>
      <c r="I384" s="27"/>
      <c r="L384" s="27"/>
      <c r="M384" s="27"/>
      <c r="N384" s="27"/>
      <c r="O384" s="27"/>
    </row>
    <row r="385" spans="6:15" s="25" customFormat="1" ht="15">
      <c r="F385" s="27"/>
      <c r="H385" s="27"/>
      <c r="I385" s="27"/>
      <c r="L385" s="27"/>
      <c r="M385" s="27"/>
      <c r="N385" s="27"/>
      <c r="O385" s="27"/>
    </row>
    <row r="386" spans="6:15" s="25" customFormat="1" ht="15">
      <c r="F386" s="27"/>
      <c r="H386" s="27"/>
      <c r="I386" s="27"/>
      <c r="L386" s="27"/>
      <c r="M386" s="27"/>
      <c r="N386" s="27"/>
      <c r="O386" s="27"/>
    </row>
    <row r="387" spans="6:15" s="25" customFormat="1" ht="15">
      <c r="F387" s="27"/>
      <c r="H387" s="27"/>
      <c r="I387" s="27"/>
      <c r="L387" s="27"/>
      <c r="M387" s="27"/>
      <c r="N387" s="27"/>
      <c r="O387" s="27"/>
    </row>
    <row r="388" spans="6:15" s="25" customFormat="1" ht="15">
      <c r="F388" s="27"/>
      <c r="H388" s="27"/>
      <c r="I388" s="27"/>
      <c r="L388" s="27"/>
      <c r="M388" s="27"/>
      <c r="N388" s="27"/>
      <c r="O388" s="27"/>
    </row>
    <row r="389" spans="6:15" s="25" customFormat="1" ht="15">
      <c r="F389" s="27"/>
      <c r="H389" s="27"/>
      <c r="I389" s="27"/>
      <c r="L389" s="27"/>
      <c r="M389" s="27"/>
      <c r="N389" s="27"/>
      <c r="O389" s="27"/>
    </row>
    <row r="390" spans="6:15" s="25" customFormat="1" ht="15">
      <c r="F390" s="27"/>
      <c r="H390" s="27"/>
      <c r="I390" s="27"/>
      <c r="L390" s="27"/>
      <c r="M390" s="27"/>
      <c r="N390" s="27"/>
      <c r="O390" s="27"/>
    </row>
    <row r="391" spans="6:15" s="25" customFormat="1" ht="15">
      <c r="F391" s="27"/>
      <c r="H391" s="27"/>
      <c r="I391" s="27"/>
      <c r="L391" s="27"/>
      <c r="M391" s="27"/>
      <c r="N391" s="27"/>
      <c r="O391" s="27"/>
    </row>
    <row r="392" spans="6:15" s="25" customFormat="1" ht="15">
      <c r="F392" s="27"/>
      <c r="H392" s="27"/>
      <c r="I392" s="27"/>
      <c r="L392" s="27"/>
      <c r="M392" s="27"/>
      <c r="N392" s="27"/>
      <c r="O392" s="27"/>
    </row>
    <row r="393" spans="6:15" s="25" customFormat="1" ht="15">
      <c r="F393" s="27"/>
      <c r="H393" s="27"/>
      <c r="I393" s="27"/>
      <c r="L393" s="27"/>
      <c r="M393" s="27"/>
      <c r="N393" s="27"/>
      <c r="O393" s="27"/>
    </row>
    <row r="394" spans="6:15" s="25" customFormat="1" ht="15">
      <c r="F394" s="27"/>
      <c r="H394" s="27"/>
      <c r="I394" s="27"/>
      <c r="L394" s="27"/>
      <c r="M394" s="27"/>
      <c r="N394" s="27"/>
      <c r="O394" s="27"/>
    </row>
    <row r="395" spans="6:15" s="25" customFormat="1" ht="15">
      <c r="F395" s="27"/>
      <c r="H395" s="27"/>
      <c r="I395" s="27"/>
      <c r="L395" s="27"/>
      <c r="M395" s="27"/>
      <c r="N395" s="27"/>
      <c r="O395" s="27"/>
    </row>
    <row r="396" spans="6:15" s="25" customFormat="1" ht="15">
      <c r="F396" s="27"/>
      <c r="H396" s="27"/>
      <c r="I396" s="27"/>
      <c r="L396" s="27"/>
      <c r="M396" s="27"/>
      <c r="N396" s="27"/>
      <c r="O396" s="27"/>
    </row>
    <row r="397" spans="6:15" s="25" customFormat="1" ht="15">
      <c r="F397" s="27"/>
      <c r="H397" s="27"/>
      <c r="I397" s="27"/>
      <c r="L397" s="27"/>
      <c r="M397" s="27"/>
      <c r="N397" s="27"/>
      <c r="O397" s="27"/>
    </row>
    <row r="398" spans="6:15" s="25" customFormat="1" ht="15">
      <c r="F398" s="27"/>
      <c r="H398" s="27"/>
      <c r="I398" s="27"/>
      <c r="L398" s="27"/>
      <c r="M398" s="27"/>
      <c r="N398" s="27"/>
      <c r="O398" s="27"/>
    </row>
    <row r="399" spans="6:15" s="25" customFormat="1" ht="15">
      <c r="F399" s="27"/>
      <c r="H399" s="27"/>
      <c r="I399" s="27"/>
      <c r="L399" s="27"/>
      <c r="M399" s="27"/>
      <c r="N399" s="27"/>
      <c r="O399" s="27"/>
    </row>
    <row r="400" spans="6:15" s="25" customFormat="1" ht="15">
      <c r="F400" s="27"/>
      <c r="H400" s="27"/>
      <c r="I400" s="27"/>
      <c r="L400" s="27"/>
      <c r="M400" s="27"/>
      <c r="N400" s="27"/>
      <c r="O400" s="27"/>
    </row>
    <row r="401" spans="6:15" s="25" customFormat="1" ht="15">
      <c r="F401" s="27"/>
      <c r="H401" s="27"/>
      <c r="I401" s="27"/>
      <c r="L401" s="27"/>
      <c r="M401" s="27"/>
      <c r="N401" s="27"/>
      <c r="O401" s="27"/>
    </row>
    <row r="402" spans="6:15" s="25" customFormat="1" ht="15">
      <c r="F402" s="27"/>
      <c r="H402" s="27"/>
      <c r="I402" s="27"/>
      <c r="L402" s="27"/>
      <c r="M402" s="27"/>
      <c r="N402" s="27"/>
      <c r="O402" s="27"/>
    </row>
    <row r="403" spans="6:15" s="25" customFormat="1" ht="15">
      <c r="F403" s="27"/>
      <c r="H403" s="27"/>
      <c r="I403" s="27"/>
      <c r="L403" s="27"/>
      <c r="M403" s="27"/>
      <c r="N403" s="27"/>
      <c r="O403" s="27"/>
    </row>
    <row r="404" spans="6:15" s="25" customFormat="1" ht="15">
      <c r="F404" s="27"/>
      <c r="H404" s="27"/>
      <c r="I404" s="27"/>
      <c r="L404" s="27"/>
      <c r="M404" s="27"/>
      <c r="N404" s="27"/>
      <c r="O404" s="27"/>
    </row>
    <row r="405" spans="6:15" s="25" customFormat="1" ht="15">
      <c r="F405" s="27"/>
      <c r="H405" s="27"/>
      <c r="I405" s="27"/>
      <c r="L405" s="27"/>
      <c r="M405" s="27"/>
      <c r="N405" s="27"/>
      <c r="O405" s="27"/>
    </row>
    <row r="406" spans="6:15" s="25" customFormat="1" ht="15">
      <c r="F406" s="27"/>
      <c r="H406" s="27"/>
      <c r="I406" s="27"/>
      <c r="L406" s="27"/>
      <c r="M406" s="27"/>
      <c r="N406" s="27"/>
      <c r="O406" s="27"/>
    </row>
    <row r="407" spans="6:15" s="25" customFormat="1" ht="15">
      <c r="F407" s="27"/>
      <c r="H407" s="27"/>
      <c r="I407" s="27"/>
      <c r="L407" s="27"/>
      <c r="M407" s="27"/>
      <c r="N407" s="27"/>
      <c r="O407" s="27"/>
    </row>
    <row r="408" spans="6:15" s="25" customFormat="1" ht="15">
      <c r="F408" s="27"/>
      <c r="H408" s="27"/>
      <c r="I408" s="27"/>
      <c r="L408" s="27"/>
      <c r="M408" s="27"/>
      <c r="N408" s="27"/>
      <c r="O408" s="27"/>
    </row>
    <row r="409" spans="6:15" s="25" customFormat="1" ht="15">
      <c r="F409" s="27"/>
      <c r="H409" s="27"/>
      <c r="I409" s="27"/>
      <c r="L409" s="27"/>
      <c r="M409" s="27"/>
      <c r="N409" s="27"/>
      <c r="O409" s="27"/>
    </row>
    <row r="410" spans="6:15" s="25" customFormat="1" ht="15">
      <c r="F410" s="27"/>
      <c r="H410" s="27"/>
      <c r="I410" s="27"/>
      <c r="L410" s="27"/>
      <c r="M410" s="27"/>
      <c r="N410" s="27"/>
      <c r="O410" s="27"/>
    </row>
    <row r="411" spans="6:15" s="25" customFormat="1" ht="15">
      <c r="F411" s="27"/>
      <c r="H411" s="27"/>
      <c r="I411" s="27"/>
      <c r="L411" s="27"/>
      <c r="M411" s="27"/>
      <c r="N411" s="27"/>
      <c r="O411" s="27"/>
    </row>
    <row r="412" spans="6:15" s="25" customFormat="1" ht="15">
      <c r="F412" s="27"/>
      <c r="H412" s="27"/>
      <c r="I412" s="27"/>
      <c r="L412" s="27"/>
      <c r="M412" s="27"/>
      <c r="N412" s="27"/>
      <c r="O412" s="27"/>
    </row>
    <row r="413" spans="6:15" s="25" customFormat="1" ht="15">
      <c r="F413" s="27"/>
      <c r="H413" s="27"/>
      <c r="I413" s="27"/>
      <c r="L413" s="27"/>
      <c r="M413" s="27"/>
      <c r="N413" s="27"/>
      <c r="O413" s="27"/>
    </row>
    <row r="414" spans="6:15" s="25" customFormat="1" ht="15">
      <c r="F414" s="27"/>
      <c r="H414" s="27"/>
      <c r="I414" s="27"/>
      <c r="L414" s="27"/>
      <c r="M414" s="27"/>
      <c r="N414" s="27"/>
      <c r="O414" s="27"/>
    </row>
    <row r="415" spans="6:15" s="25" customFormat="1" ht="15">
      <c r="F415" s="27"/>
      <c r="H415" s="27"/>
      <c r="I415" s="27"/>
      <c r="L415" s="27"/>
      <c r="M415" s="27"/>
      <c r="N415" s="27"/>
      <c r="O415" s="27"/>
    </row>
    <row r="416" spans="6:15" s="25" customFormat="1" ht="15">
      <c r="F416" s="27"/>
      <c r="H416" s="27"/>
      <c r="I416" s="27"/>
      <c r="L416" s="27"/>
      <c r="M416" s="27"/>
      <c r="N416" s="27"/>
      <c r="O416" s="27"/>
    </row>
    <row r="417" spans="6:15" s="25" customFormat="1" ht="15">
      <c r="F417" s="27"/>
      <c r="H417" s="27"/>
      <c r="I417" s="27"/>
      <c r="L417" s="27"/>
      <c r="M417" s="27"/>
      <c r="N417" s="27"/>
      <c r="O417" s="27"/>
    </row>
    <row r="418" spans="6:15" s="25" customFormat="1" ht="15">
      <c r="F418" s="27"/>
      <c r="H418" s="27"/>
      <c r="I418" s="27"/>
      <c r="L418" s="27"/>
      <c r="M418" s="27"/>
      <c r="N418" s="27"/>
      <c r="O418" s="27"/>
    </row>
    <row r="419" spans="6:15" s="25" customFormat="1" ht="15">
      <c r="F419" s="27"/>
      <c r="H419" s="27"/>
      <c r="I419" s="27"/>
      <c r="L419" s="27"/>
      <c r="M419" s="27"/>
      <c r="N419" s="27"/>
      <c r="O419" s="27"/>
    </row>
    <row r="420" spans="6:15" s="25" customFormat="1" ht="15">
      <c r="F420" s="27"/>
      <c r="H420" s="27"/>
      <c r="I420" s="27"/>
      <c r="L420" s="27"/>
      <c r="M420" s="27"/>
      <c r="N420" s="27"/>
      <c r="O420" s="27"/>
    </row>
    <row r="421" spans="6:15" s="25" customFormat="1" ht="15">
      <c r="F421" s="27"/>
      <c r="H421" s="27"/>
      <c r="I421" s="27"/>
      <c r="L421" s="27"/>
      <c r="M421" s="27"/>
      <c r="N421" s="27"/>
      <c r="O421" s="27"/>
    </row>
    <row r="422" spans="6:15" s="25" customFormat="1" ht="15">
      <c r="F422" s="27"/>
      <c r="H422" s="27"/>
      <c r="I422" s="27"/>
      <c r="L422" s="27"/>
      <c r="M422" s="27"/>
      <c r="N422" s="27"/>
      <c r="O422" s="27"/>
    </row>
    <row r="423" spans="6:15" s="25" customFormat="1" ht="15">
      <c r="F423" s="27"/>
      <c r="H423" s="27"/>
      <c r="I423" s="27"/>
      <c r="L423" s="27"/>
      <c r="M423" s="27"/>
      <c r="N423" s="27"/>
      <c r="O423" s="27"/>
    </row>
    <row r="424" spans="6:15" s="25" customFormat="1" ht="15">
      <c r="F424" s="27"/>
      <c r="H424" s="27"/>
      <c r="I424" s="27"/>
      <c r="L424" s="27"/>
      <c r="M424" s="27"/>
      <c r="N424" s="27"/>
      <c r="O424" s="27"/>
    </row>
    <row r="425" spans="6:15" s="25" customFormat="1" ht="15">
      <c r="F425" s="27"/>
      <c r="H425" s="27"/>
      <c r="I425" s="27"/>
      <c r="L425" s="27"/>
      <c r="M425" s="27"/>
      <c r="N425" s="27"/>
      <c r="O425" s="27"/>
    </row>
    <row r="426" spans="6:15" s="25" customFormat="1" ht="15">
      <c r="F426" s="27"/>
      <c r="H426" s="27"/>
      <c r="I426" s="27"/>
      <c r="L426" s="27"/>
      <c r="M426" s="27"/>
      <c r="N426" s="27"/>
      <c r="O426" s="27"/>
    </row>
    <row r="427" spans="6:15" s="25" customFormat="1" ht="15">
      <c r="F427" s="27"/>
      <c r="H427" s="27"/>
      <c r="I427" s="27"/>
      <c r="L427" s="27"/>
      <c r="M427" s="27"/>
      <c r="N427" s="27"/>
      <c r="O427" s="27"/>
    </row>
    <row r="428" spans="6:15" s="25" customFormat="1" ht="15">
      <c r="F428" s="27"/>
      <c r="H428" s="27"/>
      <c r="I428" s="27"/>
      <c r="L428" s="27"/>
      <c r="M428" s="27"/>
      <c r="N428" s="27"/>
      <c r="O428" s="27"/>
    </row>
    <row r="429" spans="6:15" s="25" customFormat="1" ht="15">
      <c r="F429" s="27"/>
      <c r="H429" s="27"/>
      <c r="I429" s="27"/>
      <c r="L429" s="27"/>
      <c r="M429" s="27"/>
      <c r="N429" s="27"/>
      <c r="O429" s="27"/>
    </row>
    <row r="430" spans="6:15" s="25" customFormat="1" ht="15">
      <c r="F430" s="27"/>
      <c r="H430" s="27"/>
      <c r="I430" s="27"/>
      <c r="L430" s="27"/>
      <c r="M430" s="27"/>
      <c r="N430" s="27"/>
      <c r="O430" s="27"/>
    </row>
    <row r="431" spans="6:15" s="25" customFormat="1" ht="15">
      <c r="F431" s="27"/>
      <c r="H431" s="27"/>
      <c r="I431" s="27"/>
      <c r="L431" s="27"/>
      <c r="M431" s="27"/>
      <c r="N431" s="27"/>
      <c r="O431" s="27"/>
    </row>
    <row r="432" spans="6:15" s="25" customFormat="1" ht="15">
      <c r="F432" s="27"/>
      <c r="H432" s="27"/>
      <c r="I432" s="27"/>
      <c r="L432" s="27"/>
      <c r="M432" s="27"/>
      <c r="N432" s="27"/>
      <c r="O432" s="27"/>
    </row>
    <row r="433" spans="6:15" s="25" customFormat="1" ht="15">
      <c r="F433" s="27"/>
      <c r="H433" s="27"/>
      <c r="I433" s="27"/>
      <c r="L433" s="27"/>
      <c r="M433" s="27"/>
      <c r="N433" s="27"/>
      <c r="O433" s="27"/>
    </row>
    <row r="434" spans="6:15" s="25" customFormat="1" ht="15">
      <c r="F434" s="27"/>
      <c r="H434" s="27"/>
      <c r="I434" s="27"/>
      <c r="L434" s="27"/>
      <c r="M434" s="27"/>
      <c r="N434" s="27"/>
      <c r="O434" s="27"/>
    </row>
    <row r="435" spans="6:15" s="25" customFormat="1" ht="15">
      <c r="F435" s="27"/>
      <c r="H435" s="27"/>
      <c r="I435" s="27"/>
      <c r="L435" s="27"/>
      <c r="M435" s="27"/>
      <c r="N435" s="27"/>
      <c r="O435" s="27"/>
    </row>
    <row r="436" spans="6:15" s="25" customFormat="1" ht="15">
      <c r="F436" s="27"/>
      <c r="H436" s="27"/>
      <c r="I436" s="27"/>
      <c r="L436" s="27"/>
      <c r="M436" s="27"/>
      <c r="N436" s="27"/>
      <c r="O436" s="27"/>
    </row>
    <row r="437" spans="6:15" s="25" customFormat="1" ht="15">
      <c r="F437" s="27"/>
      <c r="H437" s="27"/>
      <c r="I437" s="27"/>
      <c r="L437" s="27"/>
      <c r="M437" s="27"/>
      <c r="N437" s="27"/>
      <c r="O437" s="27"/>
    </row>
    <row r="438" spans="6:15" s="25" customFormat="1" ht="15">
      <c r="F438" s="27"/>
      <c r="H438" s="27"/>
      <c r="I438" s="27"/>
      <c r="L438" s="27"/>
      <c r="M438" s="27"/>
      <c r="N438" s="27"/>
      <c r="O438" s="27"/>
    </row>
    <row r="439" spans="6:15" s="25" customFormat="1" ht="15">
      <c r="F439" s="27"/>
      <c r="H439" s="27"/>
      <c r="I439" s="27"/>
      <c r="L439" s="27"/>
      <c r="M439" s="27"/>
      <c r="N439" s="27"/>
      <c r="O439" s="27"/>
    </row>
    <row r="440" spans="6:15" s="25" customFormat="1" ht="15">
      <c r="F440" s="27"/>
      <c r="H440" s="27"/>
      <c r="I440" s="27"/>
      <c r="L440" s="27"/>
      <c r="M440" s="27"/>
      <c r="N440" s="27"/>
      <c r="O440" s="27"/>
    </row>
    <row r="441" spans="6:15" s="25" customFormat="1" ht="15">
      <c r="F441" s="27"/>
      <c r="H441" s="27"/>
      <c r="I441" s="27"/>
      <c r="L441" s="27"/>
      <c r="M441" s="27"/>
      <c r="N441" s="27"/>
      <c r="O441" s="27"/>
    </row>
    <row r="442" spans="6:15" s="25" customFormat="1" ht="15">
      <c r="F442" s="27"/>
      <c r="H442" s="27"/>
      <c r="I442" s="27"/>
      <c r="L442" s="27"/>
      <c r="M442" s="27"/>
      <c r="N442" s="27"/>
      <c r="O442" s="27"/>
    </row>
    <row r="443" spans="6:15" s="25" customFormat="1" ht="15">
      <c r="F443" s="27"/>
      <c r="H443" s="27"/>
      <c r="I443" s="27"/>
      <c r="L443" s="27"/>
      <c r="M443" s="27"/>
      <c r="N443" s="27"/>
      <c r="O443" s="27"/>
    </row>
    <row r="444" spans="6:15" s="25" customFormat="1" ht="15">
      <c r="F444" s="27"/>
      <c r="H444" s="27"/>
      <c r="I444" s="27"/>
      <c r="L444" s="27"/>
      <c r="M444" s="27"/>
      <c r="N444" s="27"/>
      <c r="O444" s="27"/>
    </row>
    <row r="445" spans="6:15" s="25" customFormat="1" ht="15">
      <c r="F445" s="27"/>
      <c r="H445" s="27"/>
      <c r="I445" s="27"/>
      <c r="L445" s="27"/>
      <c r="M445" s="27"/>
      <c r="N445" s="27"/>
      <c r="O445" s="27"/>
    </row>
    <row r="446" spans="6:15" s="25" customFormat="1" ht="15">
      <c r="F446" s="27"/>
      <c r="H446" s="27"/>
      <c r="I446" s="27"/>
      <c r="L446" s="27"/>
      <c r="M446" s="27"/>
      <c r="N446" s="27"/>
      <c r="O446" s="27"/>
    </row>
    <row r="447" spans="6:15" s="25" customFormat="1" ht="15">
      <c r="F447" s="27"/>
      <c r="H447" s="27"/>
      <c r="I447" s="27"/>
      <c r="L447" s="27"/>
      <c r="M447" s="27"/>
      <c r="N447" s="27"/>
      <c r="O447" s="27"/>
    </row>
    <row r="448" spans="6:15" s="25" customFormat="1" ht="15">
      <c r="F448" s="27"/>
      <c r="H448" s="27"/>
      <c r="I448" s="27"/>
      <c r="L448" s="27"/>
      <c r="M448" s="27"/>
      <c r="N448" s="27"/>
      <c r="O448" s="27"/>
    </row>
    <row r="449" spans="6:15" s="25" customFormat="1" ht="15">
      <c r="F449" s="27"/>
      <c r="H449" s="27"/>
      <c r="I449" s="27"/>
      <c r="L449" s="27"/>
      <c r="M449" s="27"/>
      <c r="N449" s="27"/>
      <c r="O449" s="27"/>
    </row>
    <row r="450" spans="6:15" s="25" customFormat="1" ht="15">
      <c r="F450" s="27"/>
      <c r="H450" s="27"/>
      <c r="I450" s="27"/>
      <c r="L450" s="27"/>
      <c r="M450" s="27"/>
      <c r="N450" s="27"/>
      <c r="O450" s="27"/>
    </row>
    <row r="451" spans="6:15" s="25" customFormat="1" ht="15">
      <c r="F451" s="27"/>
      <c r="H451" s="27"/>
      <c r="I451" s="27"/>
      <c r="L451" s="27"/>
      <c r="M451" s="27"/>
      <c r="N451" s="27"/>
      <c r="O451" s="27"/>
    </row>
    <row r="452" spans="6:15" s="25" customFormat="1" ht="15">
      <c r="F452" s="27"/>
      <c r="H452" s="27"/>
      <c r="I452" s="27"/>
      <c r="L452" s="27"/>
      <c r="M452" s="27"/>
      <c r="N452" s="27"/>
      <c r="O452" s="27"/>
    </row>
    <row r="453" spans="6:15" s="25" customFormat="1" ht="15">
      <c r="F453" s="27"/>
      <c r="H453" s="27"/>
      <c r="I453" s="27"/>
      <c r="L453" s="27"/>
      <c r="M453" s="27"/>
      <c r="N453" s="27"/>
      <c r="O453" s="27"/>
    </row>
    <row r="454" spans="6:15" s="25" customFormat="1" ht="15">
      <c r="F454" s="27"/>
      <c r="H454" s="27"/>
      <c r="I454" s="27"/>
      <c r="L454" s="27"/>
      <c r="M454" s="27"/>
      <c r="N454" s="27"/>
      <c r="O454" s="27"/>
    </row>
    <row r="455" spans="6:15" s="25" customFormat="1" ht="15">
      <c r="F455" s="27"/>
      <c r="H455" s="27"/>
      <c r="I455" s="27"/>
      <c r="L455" s="27"/>
      <c r="M455" s="27"/>
      <c r="N455" s="27"/>
      <c r="O455" s="27"/>
    </row>
    <row r="456" spans="6:15" s="25" customFormat="1" ht="15">
      <c r="F456" s="27"/>
      <c r="H456" s="27"/>
      <c r="I456" s="27"/>
      <c r="L456" s="27"/>
      <c r="M456" s="27"/>
      <c r="N456" s="27"/>
      <c r="O456" s="27"/>
    </row>
    <row r="457" spans="6:15" s="25" customFormat="1" ht="15">
      <c r="F457" s="27"/>
      <c r="H457" s="27"/>
      <c r="I457" s="27"/>
      <c r="L457" s="27"/>
      <c r="M457" s="27"/>
      <c r="N457" s="27"/>
      <c r="O457" s="27"/>
    </row>
    <row r="458" spans="6:15" s="25" customFormat="1" ht="15">
      <c r="F458" s="27"/>
      <c r="H458" s="27"/>
      <c r="I458" s="27"/>
      <c r="L458" s="27"/>
      <c r="M458" s="27"/>
      <c r="N458" s="27"/>
      <c r="O458" s="27"/>
    </row>
    <row r="459" spans="6:15" s="25" customFormat="1" ht="15">
      <c r="F459" s="27"/>
      <c r="H459" s="27"/>
      <c r="I459" s="27"/>
      <c r="L459" s="27"/>
      <c r="M459" s="27"/>
      <c r="N459" s="27"/>
      <c r="O459" s="27"/>
    </row>
    <row r="460" spans="6:15" s="25" customFormat="1" ht="15">
      <c r="F460" s="27"/>
      <c r="H460" s="27"/>
      <c r="I460" s="27"/>
      <c r="L460" s="27"/>
      <c r="M460" s="27"/>
      <c r="N460" s="27"/>
      <c r="O460" s="27"/>
    </row>
    <row r="461" spans="6:15" s="25" customFormat="1" ht="15">
      <c r="F461" s="27"/>
      <c r="H461" s="27"/>
      <c r="I461" s="27"/>
      <c r="L461" s="27"/>
      <c r="M461" s="27"/>
      <c r="N461" s="27"/>
      <c r="O461" s="27"/>
    </row>
    <row r="462" spans="6:15" s="25" customFormat="1" ht="15">
      <c r="F462" s="27"/>
      <c r="H462" s="27"/>
      <c r="I462" s="27"/>
      <c r="L462" s="27"/>
      <c r="M462" s="27"/>
      <c r="N462" s="27"/>
      <c r="O462" s="27"/>
    </row>
    <row r="463" spans="6:15" s="25" customFormat="1" ht="15">
      <c r="F463" s="27"/>
      <c r="H463" s="27"/>
      <c r="I463" s="27"/>
      <c r="L463" s="27"/>
      <c r="M463" s="27"/>
      <c r="N463" s="27"/>
      <c r="O463" s="27"/>
    </row>
    <row r="464" spans="6:15" s="25" customFormat="1" ht="15">
      <c r="F464" s="27"/>
      <c r="H464" s="27"/>
      <c r="I464" s="27"/>
      <c r="L464" s="27"/>
      <c r="M464" s="27"/>
      <c r="N464" s="27"/>
      <c r="O464" s="27"/>
    </row>
    <row r="465" spans="6:15" s="25" customFormat="1" ht="15">
      <c r="F465" s="27"/>
      <c r="H465" s="27"/>
      <c r="I465" s="27"/>
      <c r="L465" s="27"/>
      <c r="M465" s="27"/>
      <c r="N465" s="27"/>
      <c r="O465" s="27"/>
    </row>
    <row r="466" spans="6:15" s="25" customFormat="1" ht="15">
      <c r="F466" s="27"/>
      <c r="H466" s="27"/>
      <c r="I466" s="27"/>
      <c r="L466" s="27"/>
      <c r="M466" s="27"/>
      <c r="N466" s="27"/>
      <c r="O466" s="27"/>
    </row>
    <row r="467" spans="6:15" s="25" customFormat="1" ht="15">
      <c r="F467" s="27"/>
      <c r="H467" s="27"/>
      <c r="I467" s="27"/>
      <c r="L467" s="27"/>
      <c r="M467" s="27"/>
      <c r="N467" s="27"/>
      <c r="O467" s="27"/>
    </row>
    <row r="468" spans="6:15" s="25" customFormat="1" ht="15">
      <c r="F468" s="27"/>
      <c r="H468" s="27"/>
      <c r="I468" s="27"/>
      <c r="L468" s="27"/>
      <c r="M468" s="27"/>
      <c r="N468" s="27"/>
      <c r="O468" s="27"/>
    </row>
    <row r="469" spans="6:15" s="25" customFormat="1" ht="15">
      <c r="F469" s="27"/>
      <c r="H469" s="27"/>
      <c r="I469" s="27"/>
      <c r="L469" s="27"/>
      <c r="M469" s="27"/>
      <c r="N469" s="27"/>
      <c r="O469" s="27"/>
    </row>
    <row r="470" spans="6:15" s="25" customFormat="1" ht="15">
      <c r="F470" s="27"/>
      <c r="H470" s="27"/>
      <c r="I470" s="27"/>
      <c r="L470" s="27"/>
      <c r="M470" s="27"/>
      <c r="N470" s="27"/>
      <c r="O470" s="27"/>
    </row>
    <row r="471" spans="6:15" s="25" customFormat="1" ht="15">
      <c r="F471" s="27"/>
      <c r="H471" s="27"/>
      <c r="I471" s="27"/>
      <c r="L471" s="27"/>
      <c r="M471" s="27"/>
      <c r="N471" s="27"/>
      <c r="O471" s="27"/>
    </row>
    <row r="472" spans="6:15" s="25" customFormat="1" ht="15">
      <c r="F472" s="27"/>
      <c r="H472" s="27"/>
      <c r="I472" s="27"/>
      <c r="L472" s="27"/>
      <c r="M472" s="27"/>
      <c r="N472" s="27"/>
      <c r="O472" s="27"/>
    </row>
    <row r="473" spans="6:15" s="25" customFormat="1" ht="15">
      <c r="F473" s="27"/>
      <c r="H473" s="27"/>
      <c r="I473" s="27"/>
      <c r="L473" s="27"/>
      <c r="M473" s="27"/>
      <c r="N473" s="27"/>
      <c r="O473" s="27"/>
    </row>
    <row r="474" spans="6:15" s="25" customFormat="1" ht="15">
      <c r="F474" s="27"/>
      <c r="H474" s="27"/>
      <c r="I474" s="27"/>
      <c r="L474" s="27"/>
      <c r="M474" s="27"/>
      <c r="N474" s="27"/>
      <c r="O474" s="27"/>
    </row>
    <row r="475" spans="6:15" s="25" customFormat="1" ht="15">
      <c r="F475" s="27"/>
      <c r="H475" s="27"/>
      <c r="I475" s="27"/>
      <c r="L475" s="27"/>
      <c r="M475" s="27"/>
      <c r="N475" s="27"/>
      <c r="O475" s="27"/>
    </row>
    <row r="476" spans="6:15" s="25" customFormat="1" ht="15">
      <c r="F476" s="27"/>
      <c r="H476" s="27"/>
      <c r="I476" s="27"/>
      <c r="L476" s="27"/>
      <c r="M476" s="27"/>
      <c r="N476" s="27"/>
      <c r="O476" s="27"/>
    </row>
    <row r="477" spans="6:15" s="25" customFormat="1" ht="15">
      <c r="F477" s="27"/>
      <c r="H477" s="27"/>
      <c r="I477" s="27"/>
      <c r="L477" s="27"/>
      <c r="M477" s="27"/>
      <c r="N477" s="27"/>
      <c r="O477" s="27"/>
    </row>
    <row r="478" spans="6:15" s="25" customFormat="1" ht="15">
      <c r="F478" s="27"/>
      <c r="H478" s="27"/>
      <c r="I478" s="27"/>
      <c r="L478" s="27"/>
      <c r="M478" s="27"/>
      <c r="N478" s="27"/>
      <c r="O478" s="27"/>
    </row>
    <row r="479" spans="6:15" s="25" customFormat="1" ht="15">
      <c r="F479" s="27"/>
      <c r="H479" s="27"/>
      <c r="I479" s="27"/>
      <c r="L479" s="27"/>
      <c r="M479" s="27"/>
      <c r="N479" s="27"/>
      <c r="O479" s="27"/>
    </row>
    <row r="480" spans="6:15" s="25" customFormat="1" ht="15">
      <c r="F480" s="27"/>
      <c r="H480" s="27"/>
      <c r="I480" s="27"/>
      <c r="L480" s="27"/>
      <c r="M480" s="27"/>
      <c r="N480" s="27"/>
      <c r="O480" s="27"/>
    </row>
    <row r="481" spans="6:15" s="25" customFormat="1" ht="15">
      <c r="F481" s="27"/>
      <c r="H481" s="27"/>
      <c r="I481" s="27"/>
      <c r="L481" s="27"/>
      <c r="M481" s="27"/>
      <c r="N481" s="27"/>
      <c r="O481" s="27"/>
    </row>
    <row r="482" spans="6:15" s="25" customFormat="1" ht="15">
      <c r="F482" s="27"/>
      <c r="H482" s="27"/>
      <c r="I482" s="27"/>
      <c r="L482" s="27"/>
      <c r="M482" s="27"/>
      <c r="N482" s="27"/>
      <c r="O482" s="27"/>
    </row>
    <row r="483" spans="6:15" s="25" customFormat="1" ht="15">
      <c r="F483" s="27"/>
      <c r="H483" s="27"/>
      <c r="I483" s="27"/>
      <c r="L483" s="27"/>
      <c r="M483" s="27"/>
      <c r="N483" s="27"/>
      <c r="O483" s="27"/>
    </row>
    <row r="484" spans="6:15" s="25" customFormat="1" ht="15">
      <c r="F484" s="27"/>
      <c r="H484" s="27"/>
      <c r="I484" s="27"/>
      <c r="L484" s="27"/>
      <c r="M484" s="27"/>
      <c r="N484" s="27"/>
      <c r="O484" s="27"/>
    </row>
    <row r="485" spans="6:15" s="25" customFormat="1" ht="15">
      <c r="F485" s="27"/>
      <c r="H485" s="27"/>
      <c r="I485" s="27"/>
      <c r="L485" s="27"/>
      <c r="M485" s="27"/>
      <c r="N485" s="27"/>
      <c r="O485" s="27"/>
    </row>
    <row r="486" spans="6:15" s="25" customFormat="1" ht="15">
      <c r="F486" s="27"/>
      <c r="H486" s="27"/>
      <c r="I486" s="27"/>
      <c r="L486" s="27"/>
      <c r="M486" s="27"/>
      <c r="N486" s="27"/>
      <c r="O486" s="27"/>
    </row>
    <row r="487" spans="6:15" s="25" customFormat="1" ht="15">
      <c r="F487" s="27"/>
      <c r="H487" s="27"/>
      <c r="I487" s="27"/>
      <c r="L487" s="27"/>
      <c r="M487" s="27"/>
      <c r="N487" s="27"/>
      <c r="O487" s="27"/>
    </row>
    <row r="488" spans="6:15" s="25" customFormat="1" ht="15">
      <c r="F488" s="27"/>
      <c r="H488" s="27"/>
      <c r="I488" s="27"/>
      <c r="L488" s="27"/>
      <c r="M488" s="27"/>
      <c r="N488" s="27"/>
      <c r="O488" s="27"/>
    </row>
    <row r="489" spans="6:15" s="25" customFormat="1" ht="15">
      <c r="F489" s="27"/>
      <c r="H489" s="27"/>
      <c r="I489" s="27"/>
      <c r="L489" s="27"/>
      <c r="M489" s="27"/>
      <c r="N489" s="27"/>
      <c r="O489" s="27"/>
    </row>
    <row r="490" spans="6:15" s="25" customFormat="1" ht="15">
      <c r="F490" s="27"/>
      <c r="H490" s="27"/>
      <c r="I490" s="27"/>
      <c r="L490" s="27"/>
      <c r="M490" s="27"/>
      <c r="N490" s="27"/>
      <c r="O490" s="27"/>
    </row>
    <row r="491" spans="6:15" s="25" customFormat="1" ht="15">
      <c r="F491" s="27"/>
      <c r="H491" s="27"/>
      <c r="I491" s="27"/>
      <c r="L491" s="27"/>
      <c r="M491" s="27"/>
      <c r="N491" s="27"/>
      <c r="O491" s="27"/>
    </row>
    <row r="492" spans="6:15" s="25" customFormat="1" ht="15">
      <c r="F492" s="27"/>
      <c r="H492" s="27"/>
      <c r="I492" s="27"/>
      <c r="L492" s="27"/>
      <c r="M492" s="27"/>
      <c r="N492" s="27"/>
      <c r="O492" s="27"/>
    </row>
    <row r="493" spans="6:15" s="25" customFormat="1" ht="15">
      <c r="F493" s="27"/>
      <c r="H493" s="27"/>
      <c r="I493" s="27"/>
      <c r="L493" s="27"/>
      <c r="M493" s="27"/>
      <c r="N493" s="27"/>
      <c r="O493" s="27"/>
    </row>
    <row r="494" spans="6:15" s="25" customFormat="1" ht="15">
      <c r="F494" s="27"/>
      <c r="H494" s="27"/>
      <c r="I494" s="27"/>
      <c r="L494" s="27"/>
      <c r="M494" s="27"/>
      <c r="N494" s="27"/>
      <c r="O494" s="27"/>
    </row>
    <row r="495" spans="6:15" s="25" customFormat="1" ht="15">
      <c r="F495" s="27"/>
      <c r="H495" s="27"/>
      <c r="I495" s="27"/>
      <c r="L495" s="27"/>
      <c r="M495" s="27"/>
      <c r="N495" s="27"/>
      <c r="O495" s="27"/>
    </row>
    <row r="496" spans="6:15" s="25" customFormat="1" ht="15">
      <c r="F496" s="27"/>
      <c r="H496" s="27"/>
      <c r="I496" s="27"/>
      <c r="L496" s="27"/>
      <c r="M496" s="27"/>
      <c r="N496" s="27"/>
      <c r="O496" s="27"/>
    </row>
    <row r="497" spans="6:15" s="25" customFormat="1" ht="15">
      <c r="F497" s="27"/>
      <c r="H497" s="27"/>
      <c r="I497" s="27"/>
      <c r="L497" s="27"/>
      <c r="M497" s="27"/>
      <c r="N497" s="27"/>
      <c r="O497" s="27"/>
    </row>
    <row r="498" spans="6:15" s="25" customFormat="1" ht="15">
      <c r="F498" s="27"/>
      <c r="H498" s="27"/>
      <c r="I498" s="27"/>
      <c r="L498" s="27"/>
      <c r="M498" s="27"/>
      <c r="N498" s="27"/>
      <c r="O498" s="27"/>
    </row>
    <row r="499" spans="6:15" s="25" customFormat="1" ht="15">
      <c r="F499" s="27"/>
      <c r="H499" s="27"/>
      <c r="I499" s="27"/>
      <c r="L499" s="27"/>
      <c r="M499" s="27"/>
      <c r="N499" s="27"/>
      <c r="O499" s="27"/>
    </row>
    <row r="500" spans="6:15" s="25" customFormat="1" ht="15">
      <c r="F500" s="27"/>
      <c r="H500" s="27"/>
      <c r="I500" s="27"/>
      <c r="L500" s="27"/>
      <c r="M500" s="27"/>
      <c r="N500" s="27"/>
      <c r="O500" s="27"/>
    </row>
    <row r="501" spans="6:15" s="25" customFormat="1" ht="15">
      <c r="F501" s="27"/>
      <c r="H501" s="27"/>
      <c r="I501" s="27"/>
      <c r="L501" s="27"/>
      <c r="M501" s="27"/>
      <c r="N501" s="27"/>
      <c r="O501" s="27"/>
    </row>
    <row r="502" spans="6:15" s="25" customFormat="1" ht="15">
      <c r="F502" s="27"/>
      <c r="H502" s="27"/>
      <c r="I502" s="27"/>
      <c r="L502" s="27"/>
      <c r="M502" s="27"/>
      <c r="N502" s="27"/>
      <c r="O502" s="27"/>
    </row>
    <row r="503" spans="6:15" s="25" customFormat="1" ht="15">
      <c r="F503" s="27"/>
      <c r="H503" s="27"/>
      <c r="I503" s="27"/>
      <c r="L503" s="27"/>
      <c r="M503" s="27"/>
      <c r="N503" s="27"/>
      <c r="O503" s="27"/>
    </row>
    <row r="504" spans="6:15" s="25" customFormat="1" ht="15">
      <c r="F504" s="27"/>
      <c r="H504" s="27"/>
      <c r="I504" s="27"/>
      <c r="L504" s="27"/>
      <c r="M504" s="27"/>
      <c r="N504" s="27"/>
      <c r="O504" s="27"/>
    </row>
    <row r="505" spans="6:15" s="25" customFormat="1" ht="15">
      <c r="F505" s="27"/>
      <c r="H505" s="27"/>
      <c r="I505" s="27"/>
      <c r="L505" s="27"/>
      <c r="M505" s="27"/>
      <c r="N505" s="27"/>
      <c r="O505" s="27"/>
    </row>
    <row r="506" spans="6:15" s="25" customFormat="1" ht="15">
      <c r="F506" s="27"/>
      <c r="H506" s="27"/>
      <c r="I506" s="27"/>
      <c r="L506" s="27"/>
      <c r="M506" s="27"/>
      <c r="N506" s="27"/>
      <c r="O506" s="27"/>
    </row>
    <row r="507" spans="6:15" s="25" customFormat="1" ht="15">
      <c r="F507" s="27"/>
      <c r="H507" s="27"/>
      <c r="I507" s="27"/>
      <c r="L507" s="27"/>
      <c r="M507" s="27"/>
      <c r="N507" s="27"/>
      <c r="O507" s="27"/>
    </row>
    <row r="508" spans="6:15" s="25" customFormat="1" ht="15">
      <c r="F508" s="27"/>
      <c r="H508" s="27"/>
      <c r="I508" s="27"/>
      <c r="L508" s="27"/>
      <c r="M508" s="27"/>
      <c r="N508" s="27"/>
      <c r="O508" s="27"/>
    </row>
    <row r="509" spans="6:15" s="25" customFormat="1" ht="15">
      <c r="F509" s="27"/>
      <c r="H509" s="27"/>
      <c r="I509" s="27"/>
      <c r="L509" s="27"/>
      <c r="M509" s="27"/>
      <c r="N509" s="27"/>
      <c r="O509" s="27"/>
    </row>
    <row r="510" spans="6:15" s="25" customFormat="1" ht="15">
      <c r="F510" s="27"/>
      <c r="H510" s="27"/>
      <c r="I510" s="27"/>
      <c r="L510" s="27"/>
      <c r="M510" s="27"/>
      <c r="N510" s="27"/>
      <c r="O510" s="27"/>
    </row>
    <row r="511" spans="6:15" s="25" customFormat="1" ht="15">
      <c r="F511" s="27"/>
      <c r="H511" s="27"/>
      <c r="I511" s="27"/>
      <c r="L511" s="27"/>
      <c r="M511" s="27"/>
      <c r="N511" s="27"/>
      <c r="O511" s="27"/>
    </row>
    <row r="512" spans="6:15" s="25" customFormat="1" ht="15">
      <c r="F512" s="27"/>
      <c r="H512" s="27"/>
      <c r="I512" s="27"/>
      <c r="L512" s="27"/>
      <c r="M512" s="27"/>
      <c r="N512" s="27"/>
      <c r="O512" s="27"/>
    </row>
    <row r="513" spans="6:15" s="25" customFormat="1" ht="15">
      <c r="F513" s="27"/>
      <c r="H513" s="27"/>
      <c r="I513" s="27"/>
      <c r="L513" s="27"/>
      <c r="M513" s="27"/>
      <c r="N513" s="27"/>
      <c r="O513" s="27"/>
    </row>
    <row r="514" spans="6:15" s="25" customFormat="1" ht="15">
      <c r="F514" s="27"/>
      <c r="H514" s="27"/>
      <c r="I514" s="27"/>
      <c r="L514" s="27"/>
      <c r="M514" s="27"/>
      <c r="N514" s="27"/>
      <c r="O514" s="27"/>
    </row>
    <row r="515" spans="6:15" s="25" customFormat="1" ht="15">
      <c r="F515" s="27"/>
      <c r="H515" s="27"/>
      <c r="I515" s="27"/>
      <c r="L515" s="27"/>
      <c r="M515" s="27"/>
      <c r="N515" s="27"/>
      <c r="O515" s="27"/>
    </row>
    <row r="516" spans="6:15" s="25" customFormat="1" ht="15">
      <c r="F516" s="27"/>
      <c r="H516" s="27"/>
      <c r="I516" s="27"/>
      <c r="L516" s="27"/>
      <c r="M516" s="27"/>
      <c r="N516" s="27"/>
      <c r="O516" s="27"/>
    </row>
    <row r="517" spans="6:15" s="25" customFormat="1" ht="15">
      <c r="F517" s="27"/>
      <c r="H517" s="27"/>
      <c r="I517" s="27"/>
      <c r="L517" s="27"/>
      <c r="M517" s="27"/>
      <c r="N517" s="27"/>
      <c r="O517" s="27"/>
    </row>
    <row r="518" spans="6:15" s="25" customFormat="1" ht="15">
      <c r="F518" s="27"/>
      <c r="H518" s="27"/>
      <c r="I518" s="27"/>
      <c r="L518" s="27"/>
      <c r="M518" s="27"/>
      <c r="N518" s="27"/>
      <c r="O518" s="27"/>
    </row>
    <row r="519" spans="6:15" s="25" customFormat="1" ht="15">
      <c r="F519" s="27"/>
      <c r="H519" s="27"/>
      <c r="I519" s="27"/>
      <c r="L519" s="27"/>
      <c r="M519" s="27"/>
      <c r="N519" s="27"/>
      <c r="O519" s="27"/>
    </row>
    <row r="520" spans="6:15" s="25" customFormat="1" ht="15">
      <c r="F520" s="27"/>
      <c r="H520" s="27"/>
      <c r="I520" s="27"/>
      <c r="L520" s="27"/>
      <c r="M520" s="27"/>
      <c r="N520" s="27"/>
      <c r="O520" s="27"/>
    </row>
    <row r="521" spans="6:15" s="25" customFormat="1" ht="15">
      <c r="F521" s="27"/>
      <c r="H521" s="27"/>
      <c r="I521" s="27"/>
      <c r="L521" s="27"/>
      <c r="M521" s="27"/>
      <c r="N521" s="27"/>
      <c r="O521" s="27"/>
    </row>
    <row r="522" spans="6:15" s="25" customFormat="1" ht="15">
      <c r="F522" s="27"/>
      <c r="H522" s="27"/>
      <c r="I522" s="27"/>
      <c r="L522" s="27"/>
      <c r="M522" s="27"/>
      <c r="N522" s="27"/>
      <c r="O522" s="27"/>
    </row>
    <row r="523" spans="6:15" s="25" customFormat="1" ht="15">
      <c r="F523" s="27"/>
      <c r="H523" s="27"/>
      <c r="I523" s="27"/>
      <c r="L523" s="27"/>
      <c r="M523" s="27"/>
      <c r="N523" s="27"/>
      <c r="O523" s="27"/>
    </row>
    <row r="524" spans="6:15" s="25" customFormat="1" ht="15">
      <c r="F524" s="27"/>
      <c r="H524" s="27"/>
      <c r="I524" s="27"/>
      <c r="L524" s="27"/>
      <c r="M524" s="27"/>
      <c r="N524" s="27"/>
      <c r="O524" s="27"/>
    </row>
    <row r="525" spans="6:15" s="25" customFormat="1" ht="15">
      <c r="F525" s="27"/>
      <c r="H525" s="27"/>
      <c r="I525" s="27"/>
      <c r="L525" s="27"/>
      <c r="M525" s="27"/>
      <c r="N525" s="27"/>
      <c r="O525" s="27"/>
    </row>
    <row r="526" spans="6:15" s="25" customFormat="1" ht="15">
      <c r="F526" s="27"/>
      <c r="H526" s="27"/>
      <c r="I526" s="27"/>
      <c r="L526" s="27"/>
      <c r="M526" s="27"/>
      <c r="N526" s="27"/>
      <c r="O526" s="27"/>
    </row>
    <row r="527" spans="6:15" s="25" customFormat="1" ht="15">
      <c r="F527" s="27"/>
      <c r="H527" s="27"/>
      <c r="I527" s="27"/>
      <c r="L527" s="27"/>
      <c r="M527" s="27"/>
      <c r="N527" s="27"/>
      <c r="O527" s="27"/>
    </row>
    <row r="528" spans="6:15" s="25" customFormat="1" ht="15">
      <c r="F528" s="27"/>
      <c r="H528" s="27"/>
      <c r="I528" s="27"/>
      <c r="L528" s="27"/>
      <c r="M528" s="27"/>
      <c r="N528" s="27"/>
      <c r="O528" s="27"/>
    </row>
    <row r="529" spans="6:15" s="25" customFormat="1" ht="15">
      <c r="F529" s="27"/>
      <c r="H529" s="27"/>
      <c r="I529" s="27"/>
      <c r="L529" s="27"/>
      <c r="M529" s="27"/>
      <c r="N529" s="27"/>
      <c r="O529" s="27"/>
    </row>
    <row r="530" spans="6:15" s="25" customFormat="1" ht="15">
      <c r="F530" s="27"/>
      <c r="H530" s="27"/>
      <c r="I530" s="27"/>
      <c r="L530" s="27"/>
      <c r="M530" s="27"/>
      <c r="N530" s="27"/>
      <c r="O530" s="27"/>
    </row>
    <row r="531" spans="6:15" s="25" customFormat="1" ht="15">
      <c r="F531" s="27"/>
      <c r="H531" s="27"/>
      <c r="I531" s="27"/>
      <c r="L531" s="27"/>
      <c r="M531" s="27"/>
      <c r="N531" s="27"/>
      <c r="O531" s="27"/>
    </row>
    <row r="532" spans="6:15" s="25" customFormat="1" ht="15">
      <c r="F532" s="27"/>
      <c r="H532" s="27"/>
      <c r="I532" s="27"/>
      <c r="L532" s="27"/>
      <c r="M532" s="27"/>
      <c r="N532" s="27"/>
      <c r="O532" s="27"/>
    </row>
    <row r="533" spans="6:15" s="25" customFormat="1" ht="15">
      <c r="F533" s="27"/>
      <c r="H533" s="27"/>
      <c r="I533" s="27"/>
      <c r="L533" s="27"/>
      <c r="M533" s="27"/>
      <c r="N533" s="27"/>
      <c r="O533" s="27"/>
    </row>
    <row r="534" spans="6:15" s="25" customFormat="1" ht="15">
      <c r="F534" s="27"/>
      <c r="H534" s="27"/>
      <c r="I534" s="27"/>
      <c r="L534" s="27"/>
      <c r="M534" s="27"/>
      <c r="N534" s="27"/>
      <c r="O534" s="27"/>
    </row>
    <row r="535" spans="6:15" s="25" customFormat="1" ht="15">
      <c r="F535" s="27"/>
      <c r="H535" s="27"/>
      <c r="I535" s="27"/>
      <c r="L535" s="27"/>
      <c r="M535" s="27"/>
      <c r="N535" s="27"/>
      <c r="O535" s="27"/>
    </row>
    <row r="536" spans="6:15" s="25" customFormat="1" ht="15">
      <c r="F536" s="27"/>
      <c r="H536" s="27"/>
      <c r="I536" s="27"/>
      <c r="L536" s="27"/>
      <c r="M536" s="27"/>
      <c r="N536" s="27"/>
      <c r="O536" s="27"/>
    </row>
    <row r="537" spans="6:15" s="25" customFormat="1" ht="15">
      <c r="F537" s="27"/>
      <c r="H537" s="27"/>
      <c r="I537" s="27"/>
      <c r="L537" s="27"/>
      <c r="M537" s="27"/>
      <c r="N537" s="27"/>
      <c r="O537" s="27"/>
    </row>
    <row r="538" spans="6:15" s="25" customFormat="1" ht="15">
      <c r="F538" s="27"/>
      <c r="H538" s="27"/>
      <c r="I538" s="27"/>
      <c r="L538" s="27"/>
      <c r="M538" s="27"/>
      <c r="N538" s="27"/>
      <c r="O538" s="27"/>
    </row>
    <row r="539" spans="6:15" s="25" customFormat="1" ht="15">
      <c r="F539" s="27"/>
      <c r="H539" s="27"/>
      <c r="I539" s="27"/>
      <c r="L539" s="27"/>
      <c r="M539" s="27"/>
      <c r="N539" s="27"/>
      <c r="O539" s="27"/>
    </row>
    <row r="540" spans="6:15" s="25" customFormat="1" ht="15">
      <c r="F540" s="27"/>
      <c r="H540" s="27"/>
      <c r="I540" s="27"/>
      <c r="L540" s="27"/>
      <c r="M540" s="27"/>
      <c r="N540" s="27"/>
      <c r="O540" s="27"/>
    </row>
    <row r="541" spans="6:15" s="25" customFormat="1" ht="15">
      <c r="F541" s="27"/>
      <c r="H541" s="27"/>
      <c r="I541" s="27"/>
      <c r="L541" s="27"/>
      <c r="M541" s="27"/>
      <c r="N541" s="27"/>
      <c r="O541" s="27"/>
    </row>
    <row r="542" spans="6:15" s="25" customFormat="1" ht="15">
      <c r="F542" s="27"/>
      <c r="H542" s="27"/>
      <c r="I542" s="27"/>
      <c r="L542" s="27"/>
      <c r="M542" s="27"/>
      <c r="N542" s="27"/>
      <c r="O542" s="27"/>
    </row>
    <row r="543" spans="6:15" s="25" customFormat="1" ht="15">
      <c r="F543" s="27"/>
      <c r="H543" s="27"/>
      <c r="I543" s="27"/>
      <c r="L543" s="27"/>
      <c r="M543" s="27"/>
      <c r="N543" s="27"/>
      <c r="O543" s="27"/>
    </row>
    <row r="544" spans="6:15" s="25" customFormat="1" ht="15">
      <c r="F544" s="27"/>
      <c r="H544" s="27"/>
      <c r="I544" s="27"/>
      <c r="L544" s="27"/>
      <c r="M544" s="27"/>
      <c r="N544" s="27"/>
      <c r="O544" s="27"/>
    </row>
    <row r="545" spans="6:15" s="25" customFormat="1" ht="15">
      <c r="F545" s="27"/>
      <c r="H545" s="27"/>
      <c r="I545" s="27"/>
      <c r="L545" s="27"/>
      <c r="M545" s="27"/>
      <c r="N545" s="27"/>
      <c r="O545" s="27"/>
    </row>
    <row r="546" spans="6:15" s="25" customFormat="1" ht="15">
      <c r="F546" s="27"/>
      <c r="H546" s="27"/>
      <c r="I546" s="27"/>
      <c r="L546" s="27"/>
      <c r="M546" s="27"/>
      <c r="N546" s="27"/>
      <c r="O546" s="27"/>
    </row>
    <row r="547" spans="6:15" s="25" customFormat="1" ht="15">
      <c r="F547" s="27"/>
      <c r="H547" s="27"/>
      <c r="I547" s="27"/>
      <c r="L547" s="27"/>
      <c r="M547" s="27"/>
      <c r="N547" s="27"/>
      <c r="O547" s="27"/>
    </row>
    <row r="548" spans="6:15" s="25" customFormat="1" ht="15">
      <c r="F548" s="27"/>
      <c r="H548" s="27"/>
      <c r="I548" s="27"/>
      <c r="L548" s="27"/>
      <c r="M548" s="27"/>
      <c r="N548" s="27"/>
      <c r="O548" s="27"/>
    </row>
    <row r="549" spans="6:15" s="25" customFormat="1" ht="15">
      <c r="F549" s="27"/>
      <c r="H549" s="27"/>
      <c r="I549" s="27"/>
      <c r="L549" s="27"/>
      <c r="M549" s="27"/>
      <c r="N549" s="27"/>
      <c r="O549" s="27"/>
    </row>
    <row r="550" spans="6:15" s="25" customFormat="1" ht="15">
      <c r="F550" s="27"/>
      <c r="H550" s="27"/>
      <c r="I550" s="27"/>
      <c r="L550" s="27"/>
      <c r="M550" s="27"/>
      <c r="N550" s="27"/>
      <c r="O550" s="27"/>
    </row>
    <row r="551" spans="6:15" s="25" customFormat="1" ht="15">
      <c r="F551" s="27"/>
      <c r="H551" s="27"/>
      <c r="I551" s="27"/>
      <c r="L551" s="27"/>
      <c r="M551" s="27"/>
      <c r="N551" s="27"/>
      <c r="O551" s="27"/>
    </row>
    <row r="552" spans="6:15" s="25" customFormat="1" ht="15">
      <c r="F552" s="27"/>
      <c r="H552" s="27"/>
      <c r="I552" s="27"/>
      <c r="L552" s="27"/>
      <c r="M552" s="27"/>
      <c r="N552" s="27"/>
      <c r="O552" s="27"/>
    </row>
    <row r="553" spans="6:15" s="25" customFormat="1" ht="15">
      <c r="F553" s="27"/>
      <c r="H553" s="27"/>
      <c r="I553" s="27"/>
      <c r="L553" s="27"/>
      <c r="M553" s="27"/>
      <c r="N553" s="27"/>
      <c r="O553" s="27"/>
    </row>
    <row r="554" spans="6:15" s="25" customFormat="1" ht="15">
      <c r="F554" s="27"/>
      <c r="H554" s="27"/>
      <c r="I554" s="27"/>
      <c r="L554" s="27"/>
      <c r="M554" s="27"/>
      <c r="N554" s="27"/>
      <c r="O554" s="27"/>
    </row>
    <row r="555" spans="6:15" s="25" customFormat="1" ht="15">
      <c r="F555" s="27"/>
      <c r="H555" s="27"/>
      <c r="I555" s="27"/>
      <c r="L555" s="27"/>
      <c r="M555" s="27"/>
      <c r="N555" s="27"/>
      <c r="O555" s="27"/>
    </row>
    <row r="556" spans="6:15" s="25" customFormat="1" ht="15">
      <c r="F556" s="27"/>
      <c r="H556" s="27"/>
      <c r="I556" s="27"/>
      <c r="L556" s="27"/>
      <c r="M556" s="27"/>
      <c r="N556" s="27"/>
      <c r="O556" s="27"/>
    </row>
    <row r="557" spans="6:15" s="25" customFormat="1" ht="15">
      <c r="F557" s="27"/>
      <c r="H557" s="27"/>
      <c r="I557" s="27"/>
      <c r="L557" s="27"/>
      <c r="M557" s="27"/>
      <c r="N557" s="27"/>
      <c r="O557" s="27"/>
    </row>
    <row r="558" spans="6:15" s="25" customFormat="1" ht="15">
      <c r="F558" s="27"/>
      <c r="H558" s="27"/>
      <c r="I558" s="27"/>
      <c r="L558" s="27"/>
      <c r="M558" s="27"/>
      <c r="N558" s="27"/>
      <c r="O558" s="27"/>
    </row>
    <row r="559" spans="6:15" s="25" customFormat="1" ht="15">
      <c r="F559" s="27"/>
      <c r="H559" s="27"/>
      <c r="I559" s="27"/>
      <c r="L559" s="27"/>
      <c r="M559" s="27"/>
      <c r="N559" s="27"/>
      <c r="O559" s="27"/>
    </row>
    <row r="560" spans="6:15" s="25" customFormat="1" ht="15">
      <c r="F560" s="27"/>
      <c r="H560" s="27"/>
      <c r="I560" s="27"/>
      <c r="L560" s="27"/>
      <c r="M560" s="27"/>
      <c r="N560" s="27"/>
      <c r="O560" s="27"/>
    </row>
    <row r="561" spans="6:15" s="25" customFormat="1" ht="15">
      <c r="F561" s="27"/>
      <c r="H561" s="27"/>
      <c r="I561" s="27"/>
      <c r="L561" s="27"/>
      <c r="M561" s="27"/>
      <c r="N561" s="27"/>
      <c r="O561" s="27"/>
    </row>
    <row r="562" spans="6:15" s="25" customFormat="1" ht="15">
      <c r="F562" s="27"/>
      <c r="H562" s="27"/>
      <c r="I562" s="27"/>
      <c r="L562" s="27"/>
      <c r="M562" s="27"/>
      <c r="N562" s="27"/>
      <c r="O562" s="27"/>
    </row>
    <row r="563" spans="6:15" s="25" customFormat="1" ht="15">
      <c r="F563" s="27"/>
      <c r="H563" s="27"/>
      <c r="I563" s="27"/>
      <c r="L563" s="27"/>
      <c r="M563" s="27"/>
      <c r="N563" s="27"/>
      <c r="O563" s="27"/>
    </row>
    <row r="564" spans="6:15" s="25" customFormat="1" ht="15">
      <c r="F564" s="27"/>
      <c r="H564" s="27"/>
      <c r="I564" s="27"/>
      <c r="L564" s="27"/>
      <c r="M564" s="27"/>
      <c r="N564" s="27"/>
      <c r="O564" s="27"/>
    </row>
    <row r="565" spans="6:15" s="25" customFormat="1" ht="15">
      <c r="F565" s="27"/>
      <c r="H565" s="27"/>
      <c r="I565" s="27"/>
      <c r="L565" s="27"/>
      <c r="M565" s="27"/>
      <c r="N565" s="27"/>
      <c r="O565" s="27"/>
    </row>
    <row r="566" spans="6:15" s="25" customFormat="1" ht="15">
      <c r="F566" s="27"/>
      <c r="H566" s="27"/>
      <c r="I566" s="27"/>
      <c r="L566" s="27"/>
      <c r="M566" s="27"/>
      <c r="N566" s="27"/>
      <c r="O566" s="27"/>
    </row>
    <row r="567" spans="6:15" s="25" customFormat="1" ht="15">
      <c r="F567" s="27"/>
      <c r="H567" s="27"/>
      <c r="I567" s="27"/>
      <c r="L567" s="27"/>
      <c r="M567" s="27"/>
      <c r="N567" s="27"/>
      <c r="O567" s="27"/>
    </row>
    <row r="568" spans="6:15" s="25" customFormat="1" ht="15">
      <c r="F568" s="27"/>
      <c r="H568" s="27"/>
      <c r="I568" s="27"/>
      <c r="L568" s="27"/>
      <c r="M568" s="27"/>
      <c r="N568" s="27"/>
      <c r="O568" s="27"/>
    </row>
    <row r="569" spans="6:15" s="25" customFormat="1" ht="15">
      <c r="F569" s="27"/>
      <c r="H569" s="27"/>
      <c r="I569" s="27"/>
      <c r="L569" s="27"/>
      <c r="M569" s="27"/>
      <c r="N569" s="27"/>
      <c r="O569" s="27"/>
    </row>
    <row r="570" spans="6:15" s="25" customFormat="1" ht="15">
      <c r="F570" s="27"/>
      <c r="H570" s="27"/>
      <c r="I570" s="27"/>
      <c r="L570" s="27"/>
      <c r="M570" s="27"/>
      <c r="N570" s="27"/>
      <c r="O570" s="27"/>
    </row>
    <row r="571" spans="6:15" s="25" customFormat="1" ht="15">
      <c r="F571" s="27"/>
      <c r="H571" s="27"/>
      <c r="I571" s="27"/>
      <c r="L571" s="27"/>
      <c r="M571" s="27"/>
      <c r="N571" s="27"/>
      <c r="O571" s="27"/>
    </row>
    <row r="572" spans="6:15" s="25" customFormat="1" ht="15">
      <c r="F572" s="27"/>
      <c r="H572" s="27"/>
      <c r="I572" s="27"/>
      <c r="L572" s="27"/>
      <c r="M572" s="27"/>
      <c r="N572" s="27"/>
      <c r="O572" s="27"/>
    </row>
    <row r="573" spans="6:15" s="25" customFormat="1" ht="15">
      <c r="F573" s="27"/>
      <c r="H573" s="27"/>
      <c r="I573" s="27"/>
      <c r="L573" s="27"/>
      <c r="M573" s="27"/>
      <c r="N573" s="27"/>
      <c r="O573" s="27"/>
    </row>
    <row r="574" spans="6:15" s="25" customFormat="1" ht="15">
      <c r="F574" s="27"/>
      <c r="H574" s="27"/>
      <c r="I574" s="27"/>
      <c r="L574" s="27"/>
      <c r="M574" s="27"/>
      <c r="N574" s="27"/>
      <c r="O574" s="27"/>
    </row>
    <row r="575" spans="6:15" s="25" customFormat="1" ht="15">
      <c r="F575" s="27"/>
      <c r="H575" s="27"/>
      <c r="I575" s="27"/>
      <c r="L575" s="27"/>
      <c r="M575" s="27"/>
      <c r="N575" s="27"/>
      <c r="O575" s="27"/>
    </row>
    <row r="576" spans="6:15" s="25" customFormat="1" ht="15">
      <c r="F576" s="27"/>
      <c r="H576" s="27"/>
      <c r="I576" s="27"/>
      <c r="L576" s="27"/>
      <c r="M576" s="27"/>
      <c r="N576" s="27"/>
      <c r="O576" s="27"/>
    </row>
    <row r="577" spans="6:15" s="25" customFormat="1" ht="15">
      <c r="F577" s="27"/>
      <c r="H577" s="27"/>
      <c r="I577" s="27"/>
      <c r="L577" s="27"/>
      <c r="M577" s="27"/>
      <c r="N577" s="27"/>
      <c r="O577" s="27"/>
    </row>
    <row r="578" spans="6:15" s="25" customFormat="1" ht="15">
      <c r="F578" s="27"/>
      <c r="H578" s="27"/>
      <c r="I578" s="27"/>
      <c r="L578" s="27"/>
      <c r="M578" s="27"/>
      <c r="N578" s="27"/>
      <c r="O578" s="27"/>
    </row>
    <row r="579" spans="6:15" s="25" customFormat="1" ht="15">
      <c r="F579" s="27"/>
      <c r="H579" s="27"/>
      <c r="I579" s="27"/>
      <c r="L579" s="27"/>
      <c r="M579" s="27"/>
      <c r="N579" s="27"/>
      <c r="O579" s="27"/>
    </row>
    <row r="580" spans="6:15" s="25" customFormat="1" ht="15">
      <c r="F580" s="27"/>
      <c r="H580" s="27"/>
      <c r="I580" s="27"/>
      <c r="L580" s="27"/>
      <c r="M580" s="27"/>
      <c r="N580" s="27"/>
      <c r="O580" s="27"/>
    </row>
    <row r="581" spans="6:15" s="25" customFormat="1" ht="15">
      <c r="F581" s="27"/>
      <c r="H581" s="27"/>
      <c r="I581" s="27"/>
      <c r="L581" s="27"/>
      <c r="M581" s="27"/>
      <c r="N581" s="27"/>
      <c r="O581" s="27"/>
    </row>
    <row r="582" spans="6:15" s="25" customFormat="1" ht="15">
      <c r="F582" s="27"/>
      <c r="H582" s="27"/>
      <c r="I582" s="27"/>
      <c r="L582" s="27"/>
      <c r="M582" s="27"/>
      <c r="N582" s="27"/>
      <c r="O582" s="27"/>
    </row>
    <row r="583" spans="6:15" s="25" customFormat="1" ht="15">
      <c r="F583" s="27"/>
      <c r="H583" s="27"/>
      <c r="I583" s="27"/>
      <c r="L583" s="27"/>
      <c r="M583" s="27"/>
      <c r="N583" s="27"/>
      <c r="O583" s="27"/>
    </row>
    <row r="584" spans="6:15" s="25" customFormat="1" ht="15">
      <c r="F584" s="27"/>
      <c r="H584" s="27"/>
      <c r="I584" s="27"/>
      <c r="L584" s="27"/>
      <c r="M584" s="27"/>
      <c r="N584" s="27"/>
      <c r="O584" s="27"/>
    </row>
    <row r="585" spans="6:15" s="25" customFormat="1" ht="15">
      <c r="F585" s="27"/>
      <c r="H585" s="27"/>
      <c r="I585" s="27"/>
      <c r="L585" s="27"/>
      <c r="M585" s="27"/>
      <c r="N585" s="27"/>
      <c r="O585" s="27"/>
    </row>
    <row r="586" spans="6:15" s="25" customFormat="1" ht="15">
      <c r="F586" s="27"/>
      <c r="H586" s="27"/>
      <c r="I586" s="27"/>
      <c r="L586" s="27"/>
      <c r="M586" s="27"/>
      <c r="N586" s="27"/>
      <c r="O586" s="27"/>
    </row>
    <row r="587" spans="6:15" s="25" customFormat="1" ht="15">
      <c r="F587" s="27"/>
      <c r="H587" s="27"/>
      <c r="I587" s="27"/>
      <c r="L587" s="27"/>
      <c r="M587" s="27"/>
      <c r="N587" s="27"/>
      <c r="O587" s="27"/>
    </row>
    <row r="588" spans="6:15" s="25" customFormat="1" ht="15">
      <c r="F588" s="27"/>
      <c r="H588" s="27"/>
      <c r="I588" s="27"/>
      <c r="L588" s="27"/>
      <c r="M588" s="27"/>
      <c r="N588" s="27"/>
      <c r="O588" s="27"/>
    </row>
    <row r="589" spans="6:15" s="25" customFormat="1" ht="15">
      <c r="F589" s="27"/>
      <c r="H589" s="27"/>
      <c r="I589" s="27"/>
      <c r="L589" s="27"/>
      <c r="M589" s="27"/>
      <c r="N589" s="27"/>
      <c r="O589" s="27"/>
    </row>
    <row r="590" spans="6:15" s="25" customFormat="1" ht="15">
      <c r="F590" s="27"/>
      <c r="H590" s="27"/>
      <c r="I590" s="27"/>
      <c r="L590" s="27"/>
      <c r="M590" s="27"/>
      <c r="N590" s="27"/>
      <c r="O590" s="27"/>
    </row>
    <row r="591" spans="6:15" s="25" customFormat="1" ht="15">
      <c r="F591" s="27"/>
      <c r="H591" s="27"/>
      <c r="I591" s="27"/>
      <c r="L591" s="27"/>
      <c r="M591" s="27"/>
      <c r="N591" s="27"/>
      <c r="O591" s="27"/>
    </row>
    <row r="592" spans="6:15" s="25" customFormat="1" ht="15">
      <c r="F592" s="27"/>
      <c r="H592" s="27"/>
      <c r="I592" s="27"/>
      <c r="L592" s="27"/>
      <c r="M592" s="27"/>
      <c r="N592" s="27"/>
      <c r="O592" s="27"/>
    </row>
    <row r="593" spans="6:15" s="25" customFormat="1" ht="15">
      <c r="F593" s="27"/>
      <c r="H593" s="27"/>
      <c r="I593" s="27"/>
      <c r="L593" s="27"/>
      <c r="M593" s="27"/>
      <c r="N593" s="27"/>
      <c r="O593" s="27"/>
    </row>
    <row r="594" spans="6:15" s="25" customFormat="1" ht="15">
      <c r="F594" s="27"/>
      <c r="H594" s="27"/>
      <c r="I594" s="27"/>
      <c r="L594" s="27"/>
      <c r="M594" s="27"/>
      <c r="N594" s="27"/>
      <c r="O594" s="27"/>
    </row>
    <row r="595" spans="6:15" s="25" customFormat="1" ht="15">
      <c r="F595" s="27"/>
      <c r="H595" s="27"/>
      <c r="I595" s="27"/>
      <c r="L595" s="27"/>
      <c r="M595" s="27"/>
      <c r="N595" s="27"/>
      <c r="O595" s="27"/>
    </row>
    <row r="596" spans="6:15" s="25" customFormat="1" ht="15">
      <c r="F596" s="27"/>
      <c r="H596" s="27"/>
      <c r="I596" s="27"/>
      <c r="L596" s="27"/>
      <c r="M596" s="27"/>
      <c r="N596" s="27"/>
      <c r="O596" s="27"/>
    </row>
    <row r="597" spans="6:15" s="25" customFormat="1" ht="15">
      <c r="F597" s="27"/>
      <c r="H597" s="27"/>
      <c r="I597" s="27"/>
      <c r="L597" s="27"/>
      <c r="M597" s="27"/>
      <c r="N597" s="27"/>
      <c r="O597" s="27"/>
    </row>
    <row r="598" spans="6:15" s="25" customFormat="1" ht="15">
      <c r="F598" s="27"/>
      <c r="H598" s="27"/>
      <c r="I598" s="27"/>
      <c r="L598" s="27"/>
      <c r="M598" s="27"/>
      <c r="N598" s="27"/>
      <c r="O598" s="27"/>
    </row>
    <row r="599" spans="6:15" s="25" customFormat="1" ht="15">
      <c r="F599" s="27"/>
      <c r="H599" s="27"/>
      <c r="I599" s="27"/>
      <c r="L599" s="27"/>
      <c r="M599" s="27"/>
      <c r="N599" s="27"/>
      <c r="O599" s="27"/>
    </row>
    <row r="600" spans="6:15" s="25" customFormat="1" ht="15">
      <c r="F600" s="27"/>
      <c r="H600" s="27"/>
      <c r="I600" s="27"/>
      <c r="L600" s="27"/>
      <c r="M600" s="27"/>
      <c r="N600" s="27"/>
      <c r="O600" s="27"/>
    </row>
    <row r="601" spans="6:15" s="25" customFormat="1" ht="15">
      <c r="F601" s="27"/>
      <c r="H601" s="27"/>
      <c r="I601" s="27"/>
      <c r="L601" s="27"/>
      <c r="M601" s="27"/>
      <c r="N601" s="27"/>
      <c r="O601" s="27"/>
    </row>
    <row r="602" spans="6:15" s="25" customFormat="1" ht="15">
      <c r="F602" s="27"/>
      <c r="H602" s="27"/>
      <c r="I602" s="27"/>
      <c r="L602" s="27"/>
      <c r="M602" s="27"/>
      <c r="N602" s="27"/>
      <c r="O602" s="27"/>
    </row>
    <row r="603" spans="6:15" s="25" customFormat="1" ht="15">
      <c r="F603" s="27"/>
      <c r="H603" s="27"/>
      <c r="I603" s="27"/>
      <c r="L603" s="27"/>
      <c r="M603" s="27"/>
      <c r="N603" s="27"/>
      <c r="O603" s="27"/>
    </row>
    <row r="604" spans="6:15" s="25" customFormat="1" ht="15">
      <c r="F604" s="27"/>
      <c r="H604" s="27"/>
      <c r="I604" s="27"/>
      <c r="L604" s="27"/>
      <c r="M604" s="27"/>
      <c r="N604" s="27"/>
      <c r="O604" s="27"/>
    </row>
    <row r="605" spans="6:15" s="25" customFormat="1" ht="15">
      <c r="F605" s="27"/>
      <c r="H605" s="27"/>
      <c r="I605" s="27"/>
      <c r="L605" s="27"/>
      <c r="M605" s="27"/>
      <c r="N605" s="27"/>
      <c r="O605" s="27"/>
    </row>
    <row r="606" spans="6:15" s="25" customFormat="1" ht="15">
      <c r="F606" s="27"/>
      <c r="H606" s="27"/>
      <c r="I606" s="27"/>
      <c r="L606" s="27"/>
      <c r="M606" s="27"/>
      <c r="N606" s="27"/>
      <c r="O606" s="27"/>
    </row>
    <row r="607" spans="6:15" s="25" customFormat="1" ht="15">
      <c r="F607" s="27"/>
      <c r="H607" s="27"/>
      <c r="I607" s="27"/>
      <c r="L607" s="27"/>
      <c r="M607" s="27"/>
      <c r="N607" s="27"/>
      <c r="O607" s="27"/>
    </row>
    <row r="608" spans="6:15" s="25" customFormat="1" ht="15">
      <c r="F608" s="27"/>
      <c r="H608" s="27"/>
      <c r="I608" s="27"/>
      <c r="L608" s="27"/>
      <c r="M608" s="27"/>
      <c r="N608" s="27"/>
      <c r="O608" s="27"/>
    </row>
    <row r="609" spans="6:15" s="25" customFormat="1" ht="15">
      <c r="F609" s="27"/>
      <c r="H609" s="27"/>
      <c r="I609" s="27"/>
      <c r="L609" s="27"/>
      <c r="M609" s="27"/>
      <c r="N609" s="27"/>
      <c r="O609" s="27"/>
    </row>
    <row r="610" spans="6:15" s="25" customFormat="1" ht="15">
      <c r="F610" s="27"/>
      <c r="H610" s="27"/>
      <c r="I610" s="27"/>
      <c r="L610" s="27"/>
      <c r="M610" s="27"/>
      <c r="N610" s="27"/>
      <c r="O610" s="27"/>
    </row>
    <row r="611" spans="6:15" s="25" customFormat="1" ht="15">
      <c r="F611" s="27"/>
      <c r="H611" s="27"/>
      <c r="I611" s="27"/>
      <c r="L611" s="27"/>
      <c r="M611" s="27"/>
      <c r="N611" s="27"/>
      <c r="O611" s="27"/>
    </row>
    <row r="612" spans="6:15" s="25" customFormat="1" ht="15">
      <c r="F612" s="27"/>
      <c r="H612" s="27"/>
      <c r="I612" s="27"/>
      <c r="L612" s="27"/>
      <c r="M612" s="27"/>
      <c r="N612" s="27"/>
      <c r="O612" s="27"/>
    </row>
    <row r="613" spans="6:15" s="25" customFormat="1" ht="15">
      <c r="F613" s="27"/>
      <c r="H613" s="27"/>
      <c r="I613" s="27"/>
      <c r="L613" s="27"/>
      <c r="M613" s="27"/>
      <c r="N613" s="27"/>
      <c r="O613" s="27"/>
    </row>
    <row r="614" spans="6:15" s="25" customFormat="1" ht="15">
      <c r="F614" s="27"/>
      <c r="H614" s="27"/>
      <c r="I614" s="27"/>
      <c r="L614" s="27"/>
      <c r="M614" s="27"/>
      <c r="N614" s="27"/>
      <c r="O614" s="27"/>
    </row>
    <row r="615" spans="6:15" s="25" customFormat="1" ht="15">
      <c r="F615" s="27"/>
      <c r="H615" s="27"/>
      <c r="I615" s="27"/>
      <c r="L615" s="27"/>
      <c r="M615" s="27"/>
      <c r="N615" s="27"/>
      <c r="O615" s="27"/>
    </row>
    <row r="616" spans="6:15" s="25" customFormat="1" ht="15">
      <c r="F616" s="27"/>
      <c r="H616" s="27"/>
      <c r="I616" s="27"/>
      <c r="L616" s="27"/>
      <c r="M616" s="27"/>
      <c r="N616" s="27"/>
      <c r="O616" s="27"/>
    </row>
    <row r="617" spans="6:15" s="25" customFormat="1" ht="15">
      <c r="F617" s="27"/>
      <c r="H617" s="27"/>
      <c r="I617" s="27"/>
      <c r="L617" s="27"/>
      <c r="M617" s="27"/>
      <c r="N617" s="27"/>
      <c r="O617" s="27"/>
    </row>
    <row r="618" spans="6:15" s="25" customFormat="1" ht="15">
      <c r="F618" s="27"/>
      <c r="H618" s="27"/>
      <c r="I618" s="27"/>
      <c r="L618" s="27"/>
      <c r="M618" s="27"/>
      <c r="N618" s="27"/>
      <c r="O618" s="27"/>
    </row>
    <row r="619" spans="6:15" s="25" customFormat="1" ht="15">
      <c r="F619" s="27"/>
      <c r="H619" s="27"/>
      <c r="I619" s="27"/>
      <c r="L619" s="27"/>
      <c r="M619" s="27"/>
      <c r="N619" s="27"/>
      <c r="O619" s="27"/>
    </row>
    <row r="620" spans="6:15" s="25" customFormat="1" ht="15">
      <c r="F620" s="27"/>
      <c r="H620" s="27"/>
      <c r="I620" s="27"/>
      <c r="L620" s="27"/>
      <c r="M620" s="27"/>
      <c r="N620" s="27"/>
      <c r="O620" s="27"/>
    </row>
    <row r="621" spans="6:15" s="25" customFormat="1" ht="15">
      <c r="F621" s="27"/>
      <c r="H621" s="27"/>
      <c r="I621" s="27"/>
      <c r="L621" s="27"/>
      <c r="M621" s="27"/>
      <c r="N621" s="27"/>
      <c r="O621" s="27"/>
    </row>
    <row r="622" spans="6:15" s="25" customFormat="1" ht="15">
      <c r="F622" s="27"/>
      <c r="H622" s="27"/>
      <c r="I622" s="27"/>
      <c r="L622" s="27"/>
      <c r="M622" s="27"/>
      <c r="N622" s="27"/>
      <c r="O622" s="27"/>
    </row>
    <row r="623" spans="6:15" s="25" customFormat="1" ht="15">
      <c r="F623" s="27"/>
      <c r="H623" s="27"/>
      <c r="I623" s="27"/>
      <c r="L623" s="27"/>
      <c r="M623" s="27"/>
      <c r="N623" s="27"/>
      <c r="O623" s="27"/>
    </row>
    <row r="624" spans="6:15" s="25" customFormat="1" ht="15">
      <c r="F624" s="27"/>
      <c r="H624" s="27"/>
      <c r="I624" s="27"/>
      <c r="L624" s="27"/>
      <c r="M624" s="27"/>
      <c r="N624" s="27"/>
      <c r="O624" s="27"/>
    </row>
    <row r="625" spans="6:15" s="25" customFormat="1" ht="15">
      <c r="F625" s="27"/>
      <c r="H625" s="27"/>
      <c r="I625" s="27"/>
      <c r="L625" s="27"/>
      <c r="M625" s="27"/>
      <c r="N625" s="27"/>
      <c r="O625" s="27"/>
    </row>
    <row r="626" spans="6:15" s="25" customFormat="1" ht="15">
      <c r="F626" s="27"/>
      <c r="H626" s="27"/>
      <c r="I626" s="27"/>
      <c r="L626" s="27"/>
      <c r="M626" s="27"/>
      <c r="N626" s="27"/>
      <c r="O626" s="27"/>
    </row>
    <row r="627" spans="6:15" s="25" customFormat="1" ht="15">
      <c r="F627" s="27"/>
      <c r="H627" s="27"/>
      <c r="I627" s="27"/>
      <c r="L627" s="27"/>
      <c r="M627" s="27"/>
      <c r="N627" s="27"/>
      <c r="O627" s="27"/>
    </row>
    <row r="628" spans="6:15" s="25" customFormat="1" ht="15">
      <c r="F628" s="27"/>
      <c r="H628" s="27"/>
      <c r="I628" s="27"/>
      <c r="L628" s="27"/>
      <c r="M628" s="27"/>
      <c r="N628" s="27"/>
      <c r="O628" s="27"/>
    </row>
    <row r="629" spans="6:15" s="25" customFormat="1" ht="15">
      <c r="F629" s="27"/>
      <c r="H629" s="27"/>
      <c r="I629" s="27"/>
      <c r="L629" s="27"/>
      <c r="M629" s="27"/>
      <c r="N629" s="27"/>
      <c r="O629" s="27"/>
    </row>
    <row r="630" spans="6:15" s="25" customFormat="1" ht="15">
      <c r="F630" s="27"/>
      <c r="H630" s="27"/>
      <c r="I630" s="27"/>
      <c r="L630" s="27"/>
      <c r="M630" s="27"/>
      <c r="N630" s="27"/>
      <c r="O630" s="27"/>
    </row>
    <row r="631" spans="6:15" s="25" customFormat="1" ht="15">
      <c r="F631" s="27"/>
      <c r="H631" s="27"/>
      <c r="I631" s="27"/>
      <c r="L631" s="27"/>
      <c r="M631" s="27"/>
      <c r="N631" s="27"/>
      <c r="O631" s="27"/>
    </row>
    <row r="632" spans="6:15" s="25" customFormat="1" ht="15">
      <c r="F632" s="27"/>
      <c r="H632" s="27"/>
      <c r="I632" s="27"/>
      <c r="L632" s="27"/>
      <c r="M632" s="27"/>
      <c r="N632" s="27"/>
      <c r="O632" s="27"/>
    </row>
    <row r="633" spans="6:15" s="25" customFormat="1" ht="15">
      <c r="F633" s="27"/>
      <c r="H633" s="27"/>
      <c r="I633" s="27"/>
      <c r="L633" s="27"/>
      <c r="M633" s="27"/>
      <c r="N633" s="27"/>
      <c r="O633" s="27"/>
    </row>
    <row r="634" spans="6:15" s="25" customFormat="1" ht="15">
      <c r="F634" s="27"/>
      <c r="H634" s="27"/>
      <c r="I634" s="27"/>
      <c r="L634" s="27"/>
      <c r="M634" s="27"/>
      <c r="N634" s="27"/>
      <c r="O634" s="27"/>
    </row>
    <row r="635" spans="6:15" s="25" customFormat="1" ht="15">
      <c r="F635" s="27"/>
      <c r="H635" s="27"/>
      <c r="I635" s="27"/>
      <c r="L635" s="27"/>
      <c r="M635" s="27"/>
      <c r="N635" s="27"/>
      <c r="O635" s="27"/>
    </row>
    <row r="636" spans="6:15" s="25" customFormat="1" ht="15">
      <c r="F636" s="27"/>
      <c r="H636" s="27"/>
      <c r="I636" s="27"/>
      <c r="L636" s="27"/>
      <c r="M636" s="27"/>
      <c r="N636" s="27"/>
      <c r="O636" s="27"/>
    </row>
    <row r="637" spans="6:15" s="25" customFormat="1" ht="15">
      <c r="F637" s="27"/>
      <c r="H637" s="27"/>
      <c r="I637" s="27"/>
      <c r="L637" s="27"/>
      <c r="M637" s="27"/>
      <c r="N637" s="27"/>
      <c r="O637" s="27"/>
    </row>
    <row r="638" spans="6:15" s="25" customFormat="1" ht="15">
      <c r="F638" s="27"/>
      <c r="H638" s="27"/>
      <c r="I638" s="27"/>
      <c r="L638" s="27"/>
      <c r="M638" s="27"/>
      <c r="N638" s="27"/>
      <c r="O638" s="27"/>
    </row>
    <row r="639" spans="6:15" s="25" customFormat="1" ht="15">
      <c r="F639" s="27"/>
      <c r="H639" s="27"/>
      <c r="I639" s="27"/>
      <c r="L639" s="27"/>
      <c r="M639" s="27"/>
      <c r="N639" s="27"/>
      <c r="O639" s="27"/>
    </row>
    <row r="640" spans="6:15" s="25" customFormat="1" ht="15">
      <c r="F640" s="27"/>
      <c r="H640" s="27"/>
      <c r="I640" s="27"/>
      <c r="L640" s="27"/>
      <c r="M640" s="27"/>
      <c r="N640" s="27"/>
      <c r="O640" s="27"/>
    </row>
    <row r="641" spans="6:15" s="25" customFormat="1" ht="15">
      <c r="F641" s="27"/>
      <c r="H641" s="27"/>
      <c r="I641" s="27"/>
      <c r="L641" s="27"/>
      <c r="M641" s="27"/>
      <c r="N641" s="27"/>
      <c r="O641" s="27"/>
    </row>
    <row r="642" spans="6:15" s="25" customFormat="1" ht="15">
      <c r="F642" s="27"/>
      <c r="H642" s="27"/>
      <c r="I642" s="27"/>
      <c r="L642" s="27"/>
      <c r="M642" s="27"/>
      <c r="N642" s="27"/>
      <c r="O642" s="27"/>
    </row>
    <row r="643" spans="6:15" s="25" customFormat="1" ht="15">
      <c r="F643" s="27"/>
      <c r="H643" s="27"/>
      <c r="I643" s="27"/>
      <c r="L643" s="27"/>
      <c r="M643" s="27"/>
      <c r="N643" s="27"/>
      <c r="O643" s="27"/>
    </row>
    <row r="644" spans="6:15" s="25" customFormat="1" ht="15">
      <c r="F644" s="27"/>
      <c r="H644" s="27"/>
      <c r="I644" s="27"/>
      <c r="L644" s="27"/>
      <c r="M644" s="27"/>
      <c r="N644" s="27"/>
      <c r="O644" s="27"/>
    </row>
    <row r="645" spans="6:15" s="25" customFormat="1" ht="15">
      <c r="F645" s="27"/>
      <c r="H645" s="27"/>
      <c r="I645" s="27"/>
      <c r="L645" s="27"/>
      <c r="M645" s="27"/>
      <c r="N645" s="27"/>
      <c r="O645" s="27"/>
    </row>
    <row r="646" spans="6:15" s="25" customFormat="1" ht="15">
      <c r="F646" s="27"/>
      <c r="H646" s="27"/>
      <c r="I646" s="27"/>
      <c r="L646" s="27"/>
      <c r="M646" s="27"/>
      <c r="N646" s="27"/>
      <c r="O646" s="27"/>
    </row>
    <row r="647" spans="6:15" s="25" customFormat="1" ht="15">
      <c r="F647" s="27"/>
      <c r="H647" s="27"/>
      <c r="I647" s="27"/>
      <c r="L647" s="27"/>
      <c r="M647" s="27"/>
      <c r="N647" s="27"/>
      <c r="O647" s="27"/>
    </row>
    <row r="648" spans="6:15" s="25" customFormat="1" ht="15">
      <c r="F648" s="27"/>
      <c r="H648" s="27"/>
      <c r="I648" s="27"/>
      <c r="L648" s="27"/>
      <c r="M648" s="27"/>
      <c r="N648" s="27"/>
      <c r="O648" s="27"/>
    </row>
    <row r="649" spans="6:15" s="25" customFormat="1" ht="15">
      <c r="F649" s="27"/>
      <c r="H649" s="27"/>
      <c r="I649" s="27"/>
      <c r="L649" s="27"/>
      <c r="M649" s="27"/>
      <c r="N649" s="27"/>
      <c r="O649" s="27"/>
    </row>
    <row r="650" spans="6:15" s="25" customFormat="1" ht="15">
      <c r="F650" s="27"/>
      <c r="H650" s="27"/>
      <c r="I650" s="27"/>
      <c r="L650" s="27"/>
      <c r="M650" s="27"/>
      <c r="N650" s="27"/>
      <c r="O650" s="27"/>
    </row>
    <row r="651" spans="6:15" s="25" customFormat="1" ht="15">
      <c r="F651" s="27"/>
      <c r="H651" s="27"/>
      <c r="I651" s="27"/>
      <c r="L651" s="27"/>
      <c r="M651" s="27"/>
      <c r="N651" s="27"/>
      <c r="O651" s="27"/>
    </row>
    <row r="652" spans="6:15" s="25" customFormat="1" ht="15">
      <c r="F652" s="27"/>
      <c r="H652" s="27"/>
      <c r="I652" s="27"/>
      <c r="L652" s="27"/>
      <c r="M652" s="27"/>
      <c r="N652" s="27"/>
      <c r="O652" s="27"/>
    </row>
    <row r="653" spans="6:15" s="25" customFormat="1" ht="15">
      <c r="F653" s="27"/>
      <c r="H653" s="27"/>
      <c r="I653" s="27"/>
      <c r="L653" s="27"/>
      <c r="M653" s="27"/>
      <c r="N653" s="27"/>
      <c r="O653" s="27"/>
    </row>
    <row r="654" spans="6:15" s="25" customFormat="1" ht="15">
      <c r="F654" s="27"/>
      <c r="H654" s="27"/>
      <c r="I654" s="27"/>
      <c r="L654" s="27"/>
      <c r="M654" s="27"/>
      <c r="N654" s="27"/>
      <c r="O654" s="27"/>
    </row>
    <row r="655" spans="6:15" s="25" customFormat="1" ht="15">
      <c r="F655" s="27"/>
      <c r="H655" s="27"/>
      <c r="I655" s="27"/>
      <c r="L655" s="27"/>
      <c r="M655" s="27"/>
      <c r="N655" s="27"/>
      <c r="O655" s="27"/>
    </row>
    <row r="656" spans="6:15" s="25" customFormat="1" ht="15">
      <c r="F656" s="27"/>
      <c r="H656" s="27"/>
      <c r="I656" s="27"/>
      <c r="L656" s="27"/>
      <c r="M656" s="27"/>
      <c r="N656" s="27"/>
      <c r="O656" s="27"/>
    </row>
    <row r="657" spans="6:15" s="25" customFormat="1" ht="15">
      <c r="F657" s="27"/>
      <c r="H657" s="27"/>
      <c r="I657" s="27"/>
      <c r="L657" s="27"/>
      <c r="M657" s="27"/>
      <c r="N657" s="27"/>
      <c r="O657" s="27"/>
    </row>
    <row r="658" spans="6:15" s="25" customFormat="1" ht="15">
      <c r="F658" s="27"/>
      <c r="H658" s="27"/>
      <c r="I658" s="27"/>
      <c r="L658" s="27"/>
      <c r="M658" s="27"/>
      <c r="N658" s="27"/>
      <c r="O658" s="27"/>
    </row>
    <row r="659" spans="6:15" s="25" customFormat="1" ht="15">
      <c r="F659" s="27"/>
      <c r="H659" s="27"/>
      <c r="I659" s="27"/>
      <c r="L659" s="27"/>
      <c r="M659" s="27"/>
      <c r="N659" s="27"/>
      <c r="O659" s="27"/>
    </row>
    <row r="660" spans="6:15" s="25" customFormat="1" ht="15">
      <c r="F660" s="27"/>
      <c r="H660" s="27"/>
      <c r="I660" s="27"/>
      <c r="L660" s="27"/>
      <c r="M660" s="27"/>
      <c r="N660" s="27"/>
      <c r="O660" s="27"/>
    </row>
    <row r="661" spans="6:15" s="25" customFormat="1" ht="15">
      <c r="F661" s="27"/>
      <c r="H661" s="27"/>
      <c r="I661" s="27"/>
      <c r="L661" s="27"/>
      <c r="M661" s="27"/>
      <c r="N661" s="27"/>
      <c r="O661" s="27"/>
    </row>
    <row r="662" spans="6:15" s="25" customFormat="1" ht="15">
      <c r="F662" s="27"/>
      <c r="H662" s="27"/>
      <c r="I662" s="27"/>
      <c r="L662" s="27"/>
      <c r="M662" s="27"/>
      <c r="N662" s="27"/>
      <c r="O662" s="27"/>
    </row>
    <row r="663" spans="6:15" s="25" customFormat="1" ht="15">
      <c r="F663" s="27"/>
      <c r="H663" s="27"/>
      <c r="I663" s="27"/>
      <c r="L663" s="27"/>
      <c r="M663" s="27"/>
      <c r="N663" s="27"/>
      <c r="O663" s="27"/>
    </row>
    <row r="664" spans="6:15" s="25" customFormat="1" ht="15">
      <c r="F664" s="27"/>
      <c r="H664" s="27"/>
      <c r="I664" s="27"/>
      <c r="L664" s="27"/>
      <c r="M664" s="27"/>
      <c r="N664" s="27"/>
      <c r="O664" s="27"/>
    </row>
    <row r="665" spans="6:15" s="25" customFormat="1" ht="15">
      <c r="F665" s="27"/>
      <c r="H665" s="27"/>
      <c r="I665" s="27"/>
      <c r="L665" s="27"/>
      <c r="M665" s="27"/>
      <c r="N665" s="27"/>
      <c r="O665" s="27"/>
    </row>
    <row r="666" spans="6:15" s="25" customFormat="1" ht="15">
      <c r="F666" s="27"/>
      <c r="H666" s="27"/>
      <c r="I666" s="27"/>
      <c r="L666" s="27"/>
      <c r="M666" s="27"/>
      <c r="N666" s="27"/>
      <c r="O666" s="27"/>
    </row>
    <row r="667" spans="6:15" s="25" customFormat="1" ht="15">
      <c r="F667" s="27"/>
      <c r="H667" s="27"/>
      <c r="I667" s="27"/>
      <c r="L667" s="27"/>
      <c r="M667" s="27"/>
      <c r="N667" s="27"/>
      <c r="O667" s="27"/>
    </row>
    <row r="668" spans="6:15" s="25" customFormat="1" ht="15">
      <c r="F668" s="27"/>
      <c r="H668" s="27"/>
      <c r="I668" s="27"/>
      <c r="L668" s="27"/>
      <c r="M668" s="27"/>
      <c r="N668" s="27"/>
      <c r="O668" s="27"/>
    </row>
    <row r="669" spans="6:15" s="25" customFormat="1" ht="15">
      <c r="F669" s="27"/>
      <c r="H669" s="27"/>
      <c r="I669" s="27"/>
      <c r="L669" s="27"/>
      <c r="M669" s="27"/>
      <c r="N669" s="27"/>
      <c r="O669" s="27"/>
    </row>
    <row r="670" spans="6:15" s="25" customFormat="1" ht="15">
      <c r="F670" s="27"/>
      <c r="H670" s="27"/>
      <c r="I670" s="27"/>
      <c r="L670" s="27"/>
      <c r="M670" s="27"/>
      <c r="N670" s="27"/>
      <c r="O670" s="27"/>
    </row>
    <row r="671" spans="6:15" s="25" customFormat="1" ht="15">
      <c r="F671" s="27"/>
      <c r="H671" s="27"/>
      <c r="I671" s="27"/>
      <c r="L671" s="27"/>
      <c r="M671" s="27"/>
      <c r="N671" s="27"/>
      <c r="O671" s="27"/>
    </row>
    <row r="672" spans="6:15" s="25" customFormat="1" ht="15">
      <c r="F672" s="27"/>
      <c r="H672" s="27"/>
      <c r="I672" s="27"/>
      <c r="L672" s="27"/>
      <c r="M672" s="27"/>
      <c r="N672" s="27"/>
      <c r="O672" s="27"/>
    </row>
    <row r="673" spans="6:15" s="25" customFormat="1" ht="15">
      <c r="F673" s="27"/>
      <c r="H673" s="27"/>
      <c r="I673" s="27"/>
      <c r="L673" s="27"/>
      <c r="M673" s="27"/>
      <c r="N673" s="27"/>
      <c r="O673" s="27"/>
    </row>
    <row r="674" spans="6:15" s="25" customFormat="1" ht="15">
      <c r="F674" s="27"/>
      <c r="H674" s="27"/>
      <c r="I674" s="27"/>
      <c r="L674" s="27"/>
      <c r="M674" s="27"/>
      <c r="N674" s="27"/>
      <c r="O674" s="27"/>
    </row>
    <row r="675" spans="6:15" s="25" customFormat="1" ht="15">
      <c r="F675" s="27"/>
      <c r="H675" s="27"/>
      <c r="I675" s="27"/>
      <c r="L675" s="27"/>
      <c r="M675" s="27"/>
      <c r="N675" s="27"/>
      <c r="O675" s="27"/>
    </row>
    <row r="676" spans="6:15" s="25" customFormat="1" ht="15">
      <c r="F676" s="27"/>
      <c r="H676" s="27"/>
      <c r="I676" s="27"/>
      <c r="L676" s="27"/>
      <c r="M676" s="27"/>
      <c r="N676" s="27"/>
      <c r="O676" s="27"/>
    </row>
    <row r="677" spans="6:15" s="25" customFormat="1" ht="15">
      <c r="F677" s="27"/>
      <c r="H677" s="27"/>
      <c r="I677" s="27"/>
      <c r="L677" s="27"/>
      <c r="M677" s="27"/>
      <c r="N677" s="27"/>
      <c r="O677" s="27"/>
    </row>
    <row r="678" spans="6:15" s="25" customFormat="1" ht="15">
      <c r="F678" s="27"/>
      <c r="H678" s="27"/>
      <c r="I678" s="27"/>
      <c r="L678" s="27"/>
      <c r="M678" s="27"/>
      <c r="N678" s="27"/>
      <c r="O678" s="27"/>
    </row>
    <row r="679" spans="6:15" s="25" customFormat="1" ht="15">
      <c r="F679" s="27"/>
      <c r="H679" s="27"/>
      <c r="I679" s="27"/>
      <c r="L679" s="27"/>
      <c r="M679" s="27"/>
      <c r="N679" s="27"/>
      <c r="O679" s="27"/>
    </row>
    <row r="680" spans="6:15" s="25" customFormat="1" ht="15">
      <c r="F680" s="27"/>
      <c r="H680" s="27"/>
      <c r="I680" s="27"/>
      <c r="L680" s="27"/>
      <c r="M680" s="27"/>
      <c r="N680" s="27"/>
      <c r="O680" s="27"/>
    </row>
    <row r="681" spans="6:15" s="25" customFormat="1" ht="15">
      <c r="F681" s="27"/>
      <c r="H681" s="27"/>
      <c r="I681" s="27"/>
      <c r="L681" s="27"/>
      <c r="M681" s="27"/>
      <c r="N681" s="27"/>
      <c r="O681" s="27"/>
    </row>
    <row r="682" spans="6:15" s="25" customFormat="1" ht="15">
      <c r="F682" s="27"/>
      <c r="H682" s="27"/>
      <c r="I682" s="27"/>
      <c r="L682" s="27"/>
      <c r="M682" s="27"/>
      <c r="N682" s="27"/>
      <c r="O682" s="27"/>
    </row>
    <row r="683" spans="6:15" s="25" customFormat="1" ht="15">
      <c r="F683" s="27"/>
      <c r="H683" s="27"/>
      <c r="I683" s="27"/>
      <c r="L683" s="27"/>
      <c r="M683" s="27"/>
      <c r="N683" s="27"/>
      <c r="O683" s="27"/>
    </row>
    <row r="684" spans="6:15" s="25" customFormat="1" ht="15">
      <c r="F684" s="27"/>
      <c r="H684" s="27"/>
      <c r="I684" s="27"/>
      <c r="L684" s="27"/>
      <c r="M684" s="27"/>
      <c r="N684" s="27"/>
      <c r="O684" s="27"/>
    </row>
    <row r="685" spans="6:15" s="25" customFormat="1" ht="15">
      <c r="F685" s="27"/>
      <c r="H685" s="27"/>
      <c r="I685" s="27"/>
      <c r="L685" s="27"/>
      <c r="M685" s="27"/>
      <c r="N685" s="27"/>
      <c r="O685" s="27"/>
    </row>
    <row r="686" spans="6:15" s="25" customFormat="1" ht="15">
      <c r="F686" s="27"/>
      <c r="H686" s="27"/>
      <c r="I686" s="27"/>
      <c r="L686" s="27"/>
      <c r="M686" s="27"/>
      <c r="N686" s="27"/>
      <c r="O686" s="27"/>
    </row>
    <row r="687" spans="6:15" s="25" customFormat="1" ht="15">
      <c r="F687" s="27"/>
      <c r="H687" s="27"/>
      <c r="I687" s="27"/>
      <c r="L687" s="27"/>
      <c r="M687" s="27"/>
      <c r="N687" s="27"/>
      <c r="O687" s="27"/>
    </row>
    <row r="688" spans="6:15" s="25" customFormat="1" ht="15">
      <c r="F688" s="27"/>
      <c r="H688" s="27"/>
      <c r="I688" s="27"/>
      <c r="L688" s="27"/>
      <c r="M688" s="27"/>
      <c r="N688" s="27"/>
      <c r="O688" s="27"/>
    </row>
    <row r="689" spans="6:15" s="25" customFormat="1" ht="15">
      <c r="F689" s="27"/>
      <c r="H689" s="27"/>
      <c r="I689" s="27"/>
      <c r="L689" s="27"/>
      <c r="M689" s="27"/>
      <c r="N689" s="27"/>
      <c r="O689" s="27"/>
    </row>
    <row r="690" spans="6:15" s="25" customFormat="1" ht="15">
      <c r="F690" s="27"/>
      <c r="H690" s="27"/>
      <c r="I690" s="27"/>
      <c r="L690" s="27"/>
      <c r="M690" s="27"/>
      <c r="N690" s="27"/>
      <c r="O690" s="27"/>
    </row>
    <row r="691" spans="6:15" s="25" customFormat="1" ht="15">
      <c r="F691" s="27"/>
      <c r="H691" s="27"/>
      <c r="I691" s="27"/>
      <c r="L691" s="27"/>
      <c r="M691" s="27"/>
      <c r="N691" s="27"/>
      <c r="O691" s="27"/>
    </row>
    <row r="692" spans="6:15" s="25" customFormat="1" ht="15">
      <c r="F692" s="27"/>
      <c r="H692" s="27"/>
      <c r="I692" s="27"/>
      <c r="L692" s="27"/>
      <c r="M692" s="27"/>
      <c r="N692" s="27"/>
      <c r="O692" s="27"/>
    </row>
    <row r="693" spans="6:15" s="25" customFormat="1" ht="15">
      <c r="F693" s="27"/>
      <c r="H693" s="27"/>
      <c r="I693" s="27"/>
      <c r="L693" s="27"/>
      <c r="M693" s="27"/>
      <c r="N693" s="27"/>
      <c r="O693" s="27"/>
    </row>
    <row r="694" spans="6:15" s="25" customFormat="1" ht="15">
      <c r="F694" s="27"/>
      <c r="H694" s="27"/>
      <c r="I694" s="27"/>
      <c r="L694" s="27"/>
      <c r="M694" s="27"/>
      <c r="N694" s="27"/>
      <c r="O694" s="27"/>
    </row>
    <row r="695" spans="6:15" s="25" customFormat="1" ht="15">
      <c r="F695" s="27"/>
      <c r="H695" s="27"/>
      <c r="I695" s="27"/>
      <c r="L695" s="27"/>
      <c r="M695" s="27"/>
      <c r="N695" s="27"/>
      <c r="O695" s="27"/>
    </row>
    <row r="696" spans="6:15" s="25" customFormat="1" ht="15">
      <c r="F696" s="27"/>
      <c r="H696" s="27"/>
      <c r="I696" s="27"/>
      <c r="L696" s="27"/>
      <c r="M696" s="27"/>
      <c r="N696" s="27"/>
      <c r="O696" s="27"/>
    </row>
    <row r="697" spans="6:15" s="25" customFormat="1" ht="15">
      <c r="F697" s="27"/>
      <c r="H697" s="27"/>
      <c r="I697" s="27"/>
      <c r="L697" s="27"/>
      <c r="M697" s="27"/>
      <c r="N697" s="27"/>
      <c r="O697" s="27"/>
    </row>
    <row r="698" spans="6:15" s="25" customFormat="1" ht="15">
      <c r="F698" s="27"/>
      <c r="H698" s="27"/>
      <c r="I698" s="27"/>
      <c r="L698" s="27"/>
      <c r="M698" s="27"/>
      <c r="N698" s="27"/>
      <c r="O698" s="27"/>
    </row>
    <row r="699" spans="6:15" s="25" customFormat="1" ht="15">
      <c r="F699" s="27"/>
      <c r="H699" s="27"/>
      <c r="I699" s="27"/>
      <c r="L699" s="27"/>
      <c r="M699" s="27"/>
      <c r="N699" s="27"/>
      <c r="O699" s="27"/>
    </row>
    <row r="700" spans="6:15" s="25" customFormat="1" ht="15">
      <c r="F700" s="27"/>
      <c r="H700" s="27"/>
      <c r="I700" s="27"/>
      <c r="L700" s="27"/>
      <c r="M700" s="27"/>
      <c r="N700" s="27"/>
      <c r="O700" s="27"/>
    </row>
    <row r="701" spans="6:15" s="25" customFormat="1" ht="15">
      <c r="F701" s="27"/>
      <c r="H701" s="27"/>
      <c r="I701" s="27"/>
      <c r="L701" s="27"/>
      <c r="M701" s="27"/>
      <c r="N701" s="27"/>
      <c r="O701" s="27"/>
    </row>
    <row r="702" spans="6:15" s="25" customFormat="1" ht="15">
      <c r="F702" s="27"/>
      <c r="H702" s="27"/>
      <c r="I702" s="27"/>
      <c r="L702" s="27"/>
      <c r="M702" s="27"/>
      <c r="N702" s="27"/>
      <c r="O702" s="27"/>
    </row>
    <row r="703" spans="6:15" s="25" customFormat="1" ht="15">
      <c r="F703" s="27"/>
      <c r="H703" s="27"/>
      <c r="I703" s="27"/>
      <c r="L703" s="27"/>
      <c r="M703" s="27"/>
      <c r="N703" s="27"/>
      <c r="O703" s="27"/>
    </row>
    <row r="704" spans="6:15" s="25" customFormat="1" ht="15">
      <c r="F704" s="27"/>
      <c r="H704" s="27"/>
      <c r="I704" s="27"/>
      <c r="L704" s="27"/>
      <c r="M704" s="27"/>
      <c r="N704" s="27"/>
      <c r="O704" s="27"/>
    </row>
    <row r="705" spans="6:15" s="25" customFormat="1" ht="15">
      <c r="F705" s="27"/>
      <c r="H705" s="27"/>
      <c r="I705" s="27"/>
      <c r="L705" s="27"/>
      <c r="M705" s="27"/>
      <c r="N705" s="27"/>
      <c r="O705" s="27"/>
    </row>
    <row r="706" spans="6:15" s="25" customFormat="1" ht="15">
      <c r="F706" s="27"/>
      <c r="H706" s="27"/>
      <c r="I706" s="27"/>
      <c r="L706" s="27"/>
      <c r="M706" s="27"/>
      <c r="N706" s="27"/>
      <c r="O706" s="27"/>
    </row>
    <row r="707" spans="6:15" s="25" customFormat="1" ht="15">
      <c r="F707" s="27"/>
      <c r="H707" s="27"/>
      <c r="I707" s="27"/>
      <c r="L707" s="27"/>
      <c r="M707" s="27"/>
      <c r="N707" s="27"/>
      <c r="O707" s="27"/>
    </row>
    <row r="708" spans="6:15" s="25" customFormat="1" ht="15">
      <c r="F708" s="27"/>
      <c r="H708" s="27"/>
      <c r="I708" s="27"/>
      <c r="L708" s="27"/>
      <c r="M708" s="27"/>
      <c r="N708" s="27"/>
      <c r="O708" s="27"/>
    </row>
    <row r="709" spans="6:15" s="25" customFormat="1" ht="15">
      <c r="F709" s="27"/>
      <c r="H709" s="27"/>
      <c r="I709" s="27"/>
      <c r="L709" s="27"/>
      <c r="M709" s="27"/>
      <c r="N709" s="27"/>
      <c r="O709" s="27"/>
    </row>
    <row r="710" spans="6:15" s="25" customFormat="1" ht="15">
      <c r="F710" s="27"/>
      <c r="H710" s="27"/>
      <c r="I710" s="27"/>
      <c r="L710" s="27"/>
      <c r="M710" s="27"/>
      <c r="N710" s="27"/>
      <c r="O710" s="27"/>
    </row>
    <row r="711" spans="6:15" s="25" customFormat="1" ht="15">
      <c r="F711" s="27"/>
      <c r="H711" s="27"/>
      <c r="I711" s="27"/>
      <c r="L711" s="27"/>
      <c r="M711" s="27"/>
      <c r="N711" s="27"/>
      <c r="O711" s="27"/>
    </row>
    <row r="712" spans="6:15" s="25" customFormat="1" ht="15">
      <c r="F712" s="27"/>
      <c r="H712" s="27"/>
      <c r="I712" s="27"/>
      <c r="L712" s="27"/>
      <c r="M712" s="27"/>
      <c r="N712" s="27"/>
      <c r="O712" s="27"/>
    </row>
    <row r="713" spans="6:15" s="25" customFormat="1" ht="15">
      <c r="F713" s="27"/>
      <c r="H713" s="27"/>
      <c r="I713" s="27"/>
      <c r="L713" s="27"/>
      <c r="M713" s="27"/>
      <c r="N713" s="27"/>
      <c r="O713" s="27"/>
    </row>
    <row r="714" spans="6:15" s="25" customFormat="1" ht="15">
      <c r="F714" s="27"/>
      <c r="H714" s="27"/>
      <c r="I714" s="27"/>
      <c r="L714" s="27"/>
      <c r="M714" s="27"/>
      <c r="N714" s="27"/>
      <c r="O714" s="27"/>
    </row>
    <row r="715" spans="6:15" s="25" customFormat="1" ht="15">
      <c r="F715" s="27"/>
      <c r="H715" s="27"/>
      <c r="I715" s="27"/>
      <c r="L715" s="27"/>
      <c r="M715" s="27"/>
      <c r="N715" s="27"/>
      <c r="O715" s="27"/>
    </row>
    <row r="716" spans="6:15" s="25" customFormat="1" ht="15">
      <c r="F716" s="27"/>
      <c r="H716" s="27"/>
      <c r="I716" s="27"/>
      <c r="L716" s="27"/>
      <c r="M716" s="27"/>
      <c r="N716" s="27"/>
      <c r="O716" s="27"/>
    </row>
    <row r="717" spans="6:15" s="25" customFormat="1" ht="15">
      <c r="F717" s="27"/>
      <c r="H717" s="27"/>
      <c r="I717" s="27"/>
      <c r="L717" s="27"/>
      <c r="M717" s="27"/>
      <c r="N717" s="27"/>
      <c r="O717" s="27"/>
    </row>
    <row r="718" spans="6:15" s="25" customFormat="1" ht="15">
      <c r="F718" s="27"/>
      <c r="H718" s="27"/>
      <c r="I718" s="27"/>
      <c r="L718" s="27"/>
      <c r="M718" s="27"/>
      <c r="N718" s="27"/>
      <c r="O718" s="27"/>
    </row>
    <row r="719" spans="6:15" s="25" customFormat="1" ht="15">
      <c r="F719" s="27"/>
      <c r="H719" s="27"/>
      <c r="I719" s="27"/>
      <c r="L719" s="27"/>
      <c r="M719" s="27"/>
      <c r="N719" s="27"/>
      <c r="O719" s="27"/>
    </row>
    <row r="720" spans="6:15" s="25" customFormat="1" ht="15">
      <c r="F720" s="27"/>
      <c r="H720" s="27"/>
      <c r="I720" s="27"/>
      <c r="L720" s="27"/>
      <c r="M720" s="27"/>
      <c r="N720" s="27"/>
      <c r="O720" s="27"/>
    </row>
    <row r="721" spans="6:15" s="25" customFormat="1" ht="15">
      <c r="F721" s="27"/>
      <c r="H721" s="27"/>
      <c r="I721" s="27"/>
      <c r="L721" s="27"/>
      <c r="M721" s="27"/>
      <c r="N721" s="27"/>
      <c r="O721" s="27"/>
    </row>
    <row r="722" spans="6:15" s="25" customFormat="1" ht="15">
      <c r="F722" s="27"/>
      <c r="H722" s="27"/>
      <c r="I722" s="27"/>
      <c r="L722" s="27"/>
      <c r="M722" s="27"/>
      <c r="N722" s="27"/>
      <c r="O722" s="27"/>
    </row>
    <row r="723" spans="6:15" s="25" customFormat="1" ht="15">
      <c r="F723" s="27"/>
      <c r="H723" s="27"/>
      <c r="I723" s="27"/>
      <c r="L723" s="27"/>
      <c r="M723" s="27"/>
      <c r="N723" s="27"/>
      <c r="O723" s="27"/>
    </row>
    <row r="724" spans="6:15" s="25" customFormat="1" ht="15">
      <c r="F724" s="27"/>
      <c r="H724" s="27"/>
      <c r="I724" s="27"/>
      <c r="L724" s="27"/>
      <c r="M724" s="27"/>
      <c r="N724" s="27"/>
      <c r="O724" s="27"/>
    </row>
    <row r="725" spans="6:15" s="25" customFormat="1" ht="15">
      <c r="F725" s="27"/>
      <c r="H725" s="27"/>
      <c r="I725" s="27"/>
      <c r="L725" s="27"/>
      <c r="M725" s="27"/>
      <c r="N725" s="27"/>
      <c r="O725" s="27"/>
    </row>
    <row r="726" spans="6:15" s="25" customFormat="1" ht="15">
      <c r="F726" s="27"/>
      <c r="H726" s="27"/>
      <c r="I726" s="27"/>
      <c r="L726" s="27"/>
      <c r="M726" s="27"/>
      <c r="N726" s="27"/>
      <c r="O726" s="27"/>
    </row>
    <row r="727" spans="6:15" s="25" customFormat="1" ht="15">
      <c r="F727" s="27"/>
      <c r="H727" s="27"/>
      <c r="I727" s="27"/>
      <c r="L727" s="27"/>
      <c r="M727" s="27"/>
      <c r="N727" s="27"/>
      <c r="O727" s="27"/>
    </row>
    <row r="728" spans="6:15" s="25" customFormat="1" ht="15">
      <c r="F728" s="27"/>
      <c r="H728" s="27"/>
      <c r="I728" s="27"/>
      <c r="L728" s="27"/>
      <c r="M728" s="27"/>
      <c r="N728" s="27"/>
      <c r="O728" s="27"/>
    </row>
    <row r="729" spans="6:15" s="25" customFormat="1" ht="15">
      <c r="F729" s="27"/>
      <c r="H729" s="27"/>
      <c r="I729" s="27"/>
      <c r="L729" s="27"/>
      <c r="M729" s="27"/>
      <c r="N729" s="27"/>
      <c r="O729" s="27"/>
    </row>
    <row r="730" spans="6:15" s="25" customFormat="1" ht="15">
      <c r="F730" s="27"/>
      <c r="H730" s="27"/>
      <c r="I730" s="27"/>
      <c r="L730" s="27"/>
      <c r="M730" s="27"/>
      <c r="N730" s="27"/>
      <c r="O730" s="27"/>
    </row>
    <row r="731" spans="6:15" s="25" customFormat="1" ht="15">
      <c r="F731" s="27"/>
      <c r="H731" s="27"/>
      <c r="I731" s="27"/>
      <c r="L731" s="27"/>
      <c r="M731" s="27"/>
      <c r="N731" s="27"/>
      <c r="O731" s="27"/>
    </row>
    <row r="732" spans="6:15" s="25" customFormat="1" ht="15">
      <c r="F732" s="27"/>
      <c r="H732" s="27"/>
      <c r="I732" s="27"/>
      <c r="L732" s="27"/>
      <c r="M732" s="27"/>
      <c r="N732" s="27"/>
      <c r="O732" s="27"/>
    </row>
    <row r="733" spans="6:15" s="25" customFormat="1" ht="15">
      <c r="F733" s="27"/>
      <c r="H733" s="27"/>
      <c r="I733" s="27"/>
      <c r="L733" s="27"/>
      <c r="M733" s="27"/>
      <c r="N733" s="27"/>
      <c r="O733" s="27"/>
    </row>
    <row r="734" spans="6:15" s="25" customFormat="1" ht="15">
      <c r="F734" s="27"/>
      <c r="H734" s="27"/>
      <c r="I734" s="27"/>
      <c r="L734" s="27"/>
      <c r="M734" s="27"/>
      <c r="N734" s="27"/>
      <c r="O734" s="27"/>
    </row>
    <row r="735" spans="6:15" s="25" customFormat="1" ht="15">
      <c r="F735" s="27"/>
      <c r="H735" s="27"/>
      <c r="I735" s="27"/>
      <c r="L735" s="27"/>
      <c r="M735" s="27"/>
      <c r="N735" s="27"/>
      <c r="O735" s="27"/>
    </row>
    <row r="736" spans="6:15" s="25" customFormat="1" ht="15">
      <c r="F736" s="27"/>
      <c r="H736" s="27"/>
      <c r="I736" s="27"/>
      <c r="L736" s="27"/>
      <c r="M736" s="27"/>
      <c r="N736" s="27"/>
      <c r="O736" s="27"/>
    </row>
    <row r="737" spans="6:15" s="25" customFormat="1" ht="15">
      <c r="F737" s="27"/>
      <c r="H737" s="27"/>
      <c r="I737" s="27"/>
      <c r="L737" s="27"/>
      <c r="M737" s="27"/>
      <c r="N737" s="27"/>
      <c r="O737" s="27"/>
    </row>
    <row r="738" spans="6:15" s="25" customFormat="1" ht="15">
      <c r="F738" s="27"/>
      <c r="H738" s="27"/>
      <c r="I738" s="27"/>
      <c r="L738" s="27"/>
      <c r="M738" s="27"/>
      <c r="N738" s="27"/>
      <c r="O738" s="27"/>
    </row>
    <row r="739" spans="6:15" s="25" customFormat="1" ht="15">
      <c r="F739" s="27"/>
      <c r="H739" s="27"/>
      <c r="I739" s="27"/>
      <c r="L739" s="27"/>
      <c r="M739" s="27"/>
      <c r="N739" s="27"/>
      <c r="O739" s="27"/>
    </row>
    <row r="740" spans="6:15" s="25" customFormat="1" ht="15">
      <c r="F740" s="27"/>
      <c r="H740" s="27"/>
      <c r="I740" s="27"/>
      <c r="L740" s="27"/>
      <c r="M740" s="27"/>
      <c r="N740" s="27"/>
      <c r="O740" s="27"/>
    </row>
    <row r="741" spans="6:15" s="25" customFormat="1" ht="15">
      <c r="F741" s="27"/>
      <c r="H741" s="27"/>
      <c r="I741" s="27"/>
      <c r="L741" s="27"/>
      <c r="M741" s="27"/>
      <c r="N741" s="27"/>
      <c r="O741" s="27"/>
    </row>
    <row r="742" spans="6:15" s="25" customFormat="1" ht="15">
      <c r="F742" s="27"/>
      <c r="H742" s="27"/>
      <c r="I742" s="27"/>
      <c r="L742" s="27"/>
      <c r="M742" s="27"/>
      <c r="N742" s="27"/>
      <c r="O742" s="27"/>
    </row>
    <row r="743" spans="6:15" s="25" customFormat="1" ht="15">
      <c r="F743" s="27"/>
      <c r="H743" s="27"/>
      <c r="I743" s="27"/>
      <c r="L743" s="27"/>
      <c r="M743" s="27"/>
      <c r="N743" s="27"/>
      <c r="O743" s="27"/>
    </row>
    <row r="744" spans="6:15" s="25" customFormat="1" ht="15">
      <c r="F744" s="27"/>
      <c r="H744" s="27"/>
      <c r="I744" s="27"/>
      <c r="L744" s="27"/>
      <c r="M744" s="27"/>
      <c r="N744" s="27"/>
      <c r="O744" s="27"/>
    </row>
    <row r="745" spans="6:15" s="25" customFormat="1" ht="15">
      <c r="F745" s="27"/>
      <c r="H745" s="27"/>
      <c r="I745" s="27"/>
      <c r="L745" s="27"/>
      <c r="M745" s="27"/>
      <c r="N745" s="27"/>
      <c r="O745" s="27"/>
    </row>
    <row r="746" spans="6:15" s="25" customFormat="1" ht="15">
      <c r="F746" s="27"/>
      <c r="H746" s="27"/>
      <c r="I746" s="27"/>
      <c r="L746" s="27"/>
      <c r="M746" s="27"/>
      <c r="N746" s="27"/>
      <c r="O746" s="27"/>
    </row>
    <row r="747" spans="6:15" s="25" customFormat="1" ht="15">
      <c r="F747" s="27"/>
      <c r="H747" s="27"/>
      <c r="I747" s="27"/>
      <c r="L747" s="27"/>
      <c r="M747" s="27"/>
      <c r="N747" s="27"/>
      <c r="O747" s="27"/>
    </row>
    <row r="748" spans="6:15" s="25" customFormat="1" ht="15">
      <c r="F748" s="27"/>
      <c r="H748" s="27"/>
      <c r="I748" s="27"/>
      <c r="L748" s="27"/>
      <c r="M748" s="27"/>
      <c r="N748" s="27"/>
      <c r="O748" s="27"/>
    </row>
    <row r="749" spans="6:15" s="25" customFormat="1" ht="15">
      <c r="F749" s="27"/>
      <c r="H749" s="27"/>
      <c r="I749" s="27"/>
      <c r="L749" s="27"/>
      <c r="M749" s="27"/>
      <c r="N749" s="27"/>
      <c r="O749" s="27"/>
    </row>
    <row r="750" spans="6:15" s="25" customFormat="1" ht="15">
      <c r="F750" s="27"/>
      <c r="H750" s="27"/>
      <c r="I750" s="27"/>
      <c r="L750" s="27"/>
      <c r="M750" s="27"/>
      <c r="N750" s="27"/>
      <c r="O750" s="27"/>
    </row>
    <row r="751" spans="6:15" s="25" customFormat="1" ht="15">
      <c r="F751" s="27"/>
      <c r="H751" s="27"/>
      <c r="I751" s="27"/>
      <c r="L751" s="27"/>
      <c r="M751" s="27"/>
      <c r="N751" s="27"/>
      <c r="O751" s="27"/>
    </row>
    <row r="752" spans="6:15" s="25" customFormat="1" ht="15">
      <c r="F752" s="27"/>
      <c r="H752" s="27"/>
      <c r="I752" s="27"/>
      <c r="L752" s="27"/>
      <c r="M752" s="27"/>
      <c r="N752" s="27"/>
      <c r="O752" s="27"/>
    </row>
    <row r="753" spans="6:15" s="25" customFormat="1" ht="15">
      <c r="F753" s="27"/>
      <c r="H753" s="27"/>
      <c r="I753" s="27"/>
      <c r="L753" s="27"/>
      <c r="M753" s="27"/>
      <c r="N753" s="27"/>
      <c r="O753" s="27"/>
    </row>
    <row r="754" spans="6:15" s="25" customFormat="1" ht="15">
      <c r="F754" s="27"/>
      <c r="H754" s="27"/>
      <c r="I754" s="27"/>
      <c r="L754" s="27"/>
      <c r="M754" s="27"/>
      <c r="N754" s="27"/>
      <c r="O754" s="27"/>
    </row>
    <row r="755" spans="6:15" s="25" customFormat="1" ht="15">
      <c r="F755" s="27"/>
      <c r="H755" s="27"/>
      <c r="I755" s="27"/>
      <c r="L755" s="27"/>
      <c r="M755" s="27"/>
      <c r="N755" s="27"/>
      <c r="O755" s="27"/>
    </row>
    <row r="756" spans="6:15" s="25" customFormat="1" ht="15">
      <c r="F756" s="27"/>
      <c r="H756" s="27"/>
      <c r="I756" s="27"/>
      <c r="L756" s="27"/>
      <c r="M756" s="27"/>
      <c r="N756" s="27"/>
      <c r="O756" s="27"/>
    </row>
    <row r="757" spans="6:15" s="25" customFormat="1" ht="15">
      <c r="F757" s="27"/>
      <c r="H757" s="27"/>
      <c r="I757" s="27"/>
      <c r="L757" s="27"/>
      <c r="M757" s="27"/>
      <c r="N757" s="27"/>
      <c r="O757" s="27"/>
    </row>
    <row r="758" spans="6:15" s="25" customFormat="1" ht="15">
      <c r="F758" s="27"/>
      <c r="H758" s="27"/>
      <c r="I758" s="27"/>
      <c r="L758" s="27"/>
      <c r="M758" s="27"/>
      <c r="N758" s="27"/>
      <c r="O758" s="27"/>
    </row>
    <row r="759" spans="6:15" s="25" customFormat="1" ht="15">
      <c r="F759" s="27"/>
      <c r="H759" s="27"/>
      <c r="I759" s="27"/>
      <c r="L759" s="27"/>
      <c r="M759" s="27"/>
      <c r="N759" s="27"/>
      <c r="O759" s="27"/>
    </row>
    <row r="760" spans="6:15" s="25" customFormat="1" ht="15">
      <c r="F760" s="27"/>
      <c r="H760" s="27"/>
      <c r="I760" s="27"/>
      <c r="L760" s="27"/>
      <c r="M760" s="27"/>
      <c r="N760" s="27"/>
      <c r="O760" s="27"/>
    </row>
    <row r="761" spans="6:15" s="25" customFormat="1" ht="15">
      <c r="F761" s="27"/>
      <c r="H761" s="27"/>
      <c r="I761" s="27"/>
      <c r="L761" s="27"/>
      <c r="M761" s="27"/>
      <c r="N761" s="27"/>
      <c r="O761" s="27"/>
    </row>
    <row r="762" spans="6:15" s="25" customFormat="1" ht="15">
      <c r="F762" s="27"/>
      <c r="H762" s="27"/>
      <c r="I762" s="27"/>
      <c r="L762" s="27"/>
      <c r="M762" s="27"/>
      <c r="N762" s="27"/>
      <c r="O762" s="27"/>
    </row>
    <row r="763" spans="6:15" s="25" customFormat="1" ht="15">
      <c r="F763" s="27"/>
      <c r="H763" s="27"/>
      <c r="I763" s="27"/>
      <c r="L763" s="27"/>
      <c r="M763" s="27"/>
      <c r="N763" s="27"/>
      <c r="O763" s="27"/>
    </row>
    <row r="764" spans="6:15" s="25" customFormat="1" ht="15">
      <c r="F764" s="27"/>
      <c r="H764" s="27"/>
      <c r="I764" s="27"/>
      <c r="L764" s="27"/>
      <c r="M764" s="27"/>
      <c r="N764" s="27"/>
      <c r="O764" s="27"/>
    </row>
    <row r="765" spans="6:15" s="25" customFormat="1" ht="15">
      <c r="F765" s="27"/>
      <c r="H765" s="27"/>
      <c r="I765" s="27"/>
      <c r="L765" s="27"/>
      <c r="M765" s="27"/>
      <c r="N765" s="27"/>
      <c r="O765" s="27"/>
    </row>
    <row r="766" spans="6:15" s="25" customFormat="1" ht="15">
      <c r="F766" s="27"/>
      <c r="H766" s="27"/>
      <c r="I766" s="27"/>
      <c r="L766" s="27"/>
      <c r="M766" s="27"/>
      <c r="N766" s="27"/>
      <c r="O766" s="27"/>
    </row>
    <row r="767" spans="6:15" s="25" customFormat="1" ht="15">
      <c r="F767" s="27"/>
      <c r="H767" s="27"/>
      <c r="I767" s="27"/>
      <c r="L767" s="27"/>
      <c r="M767" s="27"/>
      <c r="N767" s="27"/>
      <c r="O767" s="27"/>
    </row>
    <row r="768" spans="6:15" s="25" customFormat="1" ht="15">
      <c r="F768" s="27"/>
      <c r="H768" s="27"/>
      <c r="I768" s="27"/>
      <c r="L768" s="27"/>
      <c r="M768" s="27"/>
      <c r="N768" s="27"/>
      <c r="O768" s="27"/>
    </row>
    <row r="769" spans="6:15" s="25" customFormat="1" ht="15">
      <c r="F769" s="27"/>
      <c r="H769" s="27"/>
      <c r="I769" s="27"/>
      <c r="L769" s="27"/>
      <c r="M769" s="27"/>
      <c r="N769" s="27"/>
      <c r="O769" s="27"/>
    </row>
    <row r="770" spans="6:15" s="25" customFormat="1" ht="15">
      <c r="F770" s="27"/>
      <c r="H770" s="27"/>
      <c r="I770" s="27"/>
      <c r="L770" s="27"/>
      <c r="M770" s="27"/>
      <c r="N770" s="27"/>
      <c r="O770" s="27"/>
    </row>
    <row r="771" spans="6:15" s="25" customFormat="1" ht="15">
      <c r="F771" s="27"/>
      <c r="H771" s="27"/>
      <c r="I771" s="27"/>
      <c r="L771" s="27"/>
      <c r="M771" s="27"/>
      <c r="N771" s="27"/>
      <c r="O771" s="27"/>
    </row>
    <row r="772" spans="6:15" s="25" customFormat="1" ht="15">
      <c r="F772" s="27"/>
      <c r="H772" s="27"/>
      <c r="I772" s="27"/>
      <c r="L772" s="27"/>
      <c r="M772" s="27"/>
      <c r="N772" s="27"/>
      <c r="O772" s="27"/>
    </row>
    <row r="773" spans="6:15" s="25" customFormat="1" ht="15">
      <c r="F773" s="27"/>
      <c r="H773" s="27"/>
      <c r="I773" s="27"/>
      <c r="L773" s="27"/>
      <c r="M773" s="27"/>
      <c r="N773" s="27"/>
      <c r="O773" s="27"/>
    </row>
    <row r="774" spans="6:15" s="25" customFormat="1" ht="15">
      <c r="F774" s="27"/>
      <c r="H774" s="27"/>
      <c r="I774" s="27"/>
      <c r="L774" s="27"/>
      <c r="M774" s="27"/>
      <c r="N774" s="27"/>
      <c r="O774" s="27"/>
    </row>
    <row r="775" spans="6:15" s="25" customFormat="1" ht="15">
      <c r="F775" s="27"/>
      <c r="H775" s="27"/>
      <c r="I775" s="27"/>
      <c r="L775" s="27"/>
      <c r="M775" s="27"/>
      <c r="N775" s="27"/>
      <c r="O775" s="27"/>
    </row>
    <row r="776" spans="6:15" s="25" customFormat="1" ht="15">
      <c r="F776" s="27"/>
      <c r="H776" s="27"/>
      <c r="I776" s="27"/>
      <c r="L776" s="27"/>
      <c r="M776" s="27"/>
      <c r="N776" s="27"/>
      <c r="O776" s="27"/>
    </row>
    <row r="777" spans="6:15" s="25" customFormat="1" ht="15">
      <c r="F777" s="27"/>
      <c r="H777" s="27"/>
      <c r="I777" s="27"/>
      <c r="L777" s="27"/>
      <c r="M777" s="27"/>
      <c r="N777" s="27"/>
      <c r="O777" s="27"/>
    </row>
    <row r="778" spans="6:15" s="25" customFormat="1" ht="15">
      <c r="F778" s="27"/>
      <c r="H778" s="27"/>
      <c r="I778" s="27"/>
      <c r="L778" s="27"/>
      <c r="M778" s="27"/>
      <c r="N778" s="27"/>
      <c r="O778" s="27"/>
    </row>
    <row r="779" spans="6:15" s="25" customFormat="1" ht="15">
      <c r="F779" s="27"/>
      <c r="H779" s="27"/>
      <c r="I779" s="27"/>
      <c r="L779" s="27"/>
      <c r="M779" s="27"/>
      <c r="N779" s="27"/>
      <c r="O779" s="27"/>
    </row>
    <row r="780" spans="6:15" s="25" customFormat="1" ht="15">
      <c r="F780" s="27"/>
      <c r="H780" s="27"/>
      <c r="I780" s="27"/>
      <c r="L780" s="27"/>
      <c r="M780" s="27"/>
      <c r="N780" s="27"/>
      <c r="O780" s="27"/>
    </row>
    <row r="781" spans="6:15" s="25" customFormat="1" ht="15">
      <c r="F781" s="27"/>
      <c r="H781" s="27"/>
      <c r="I781" s="27"/>
      <c r="L781" s="27"/>
      <c r="M781" s="27"/>
      <c r="N781" s="27"/>
      <c r="O781" s="27"/>
    </row>
    <row r="782" spans="6:15" s="25" customFormat="1" ht="15">
      <c r="F782" s="27"/>
      <c r="H782" s="27"/>
      <c r="I782" s="27"/>
      <c r="L782" s="27"/>
      <c r="M782" s="27"/>
      <c r="N782" s="27"/>
      <c r="O782" s="27"/>
    </row>
    <row r="783" spans="6:15" s="25" customFormat="1" ht="15">
      <c r="F783" s="27"/>
      <c r="H783" s="27"/>
      <c r="I783" s="27"/>
      <c r="L783" s="27"/>
      <c r="M783" s="27"/>
      <c r="N783" s="27"/>
      <c r="O783" s="27"/>
    </row>
    <row r="784" spans="6:15" s="25" customFormat="1" ht="15">
      <c r="F784" s="27"/>
      <c r="H784" s="27"/>
      <c r="I784" s="27"/>
      <c r="L784" s="27"/>
      <c r="M784" s="27"/>
      <c r="N784" s="27"/>
      <c r="O784" s="27"/>
    </row>
    <row r="785" spans="6:15" s="25" customFormat="1" ht="15">
      <c r="F785" s="27"/>
      <c r="H785" s="27"/>
      <c r="I785" s="27"/>
      <c r="L785" s="27"/>
      <c r="M785" s="27"/>
      <c r="N785" s="27"/>
      <c r="O785" s="27"/>
    </row>
    <row r="786" spans="6:15" s="25" customFormat="1" ht="15">
      <c r="F786" s="27"/>
      <c r="H786" s="27"/>
      <c r="I786" s="27"/>
      <c r="L786" s="27"/>
      <c r="M786" s="27"/>
      <c r="N786" s="27"/>
      <c r="O786" s="27"/>
    </row>
    <row r="787" spans="6:15" s="25" customFormat="1" ht="15">
      <c r="F787" s="27"/>
      <c r="H787" s="27"/>
      <c r="I787" s="27"/>
      <c r="L787" s="27"/>
      <c r="M787" s="27"/>
      <c r="N787" s="27"/>
      <c r="O787" s="27"/>
    </row>
    <row r="788" spans="6:15" s="25" customFormat="1" ht="15">
      <c r="F788" s="27"/>
      <c r="H788" s="27"/>
      <c r="I788" s="27"/>
      <c r="L788" s="27"/>
      <c r="M788" s="27"/>
      <c r="N788" s="27"/>
      <c r="O788" s="27"/>
    </row>
    <row r="789" spans="6:15" s="25" customFormat="1" ht="15">
      <c r="F789" s="27"/>
      <c r="H789" s="27"/>
      <c r="I789" s="27"/>
      <c r="L789" s="27"/>
      <c r="M789" s="27"/>
      <c r="N789" s="27"/>
      <c r="O789" s="27"/>
    </row>
    <row r="790" spans="6:15" s="25" customFormat="1" ht="15">
      <c r="F790" s="27"/>
      <c r="H790" s="27"/>
      <c r="I790" s="27"/>
      <c r="L790" s="27"/>
      <c r="M790" s="27"/>
      <c r="N790" s="27"/>
      <c r="O790" s="27"/>
    </row>
    <row r="791" spans="6:15" s="25" customFormat="1" ht="15">
      <c r="F791" s="27"/>
      <c r="H791" s="27"/>
      <c r="I791" s="27"/>
      <c r="L791" s="27"/>
      <c r="M791" s="27"/>
      <c r="N791" s="27"/>
      <c r="O791" s="27"/>
    </row>
    <row r="792" spans="6:15" s="25" customFormat="1" ht="15">
      <c r="F792" s="27"/>
      <c r="H792" s="27"/>
      <c r="I792" s="27"/>
      <c r="L792" s="27"/>
      <c r="M792" s="27"/>
      <c r="N792" s="27"/>
      <c r="O792" s="27"/>
    </row>
    <row r="793" spans="6:15" s="25" customFormat="1" ht="15">
      <c r="F793" s="27"/>
      <c r="H793" s="27"/>
      <c r="I793" s="27"/>
      <c r="L793" s="27"/>
      <c r="M793" s="27"/>
      <c r="N793" s="27"/>
      <c r="O793" s="27"/>
    </row>
    <row r="794" spans="6:15" s="25" customFormat="1" ht="15">
      <c r="F794" s="27"/>
      <c r="H794" s="27"/>
      <c r="I794" s="27"/>
      <c r="L794" s="27"/>
      <c r="M794" s="27"/>
      <c r="N794" s="27"/>
      <c r="O794" s="27"/>
    </row>
    <row r="795" spans="6:15" s="25" customFormat="1" ht="15">
      <c r="F795" s="27"/>
      <c r="H795" s="27"/>
      <c r="I795" s="27"/>
      <c r="L795" s="27"/>
      <c r="M795" s="27"/>
      <c r="N795" s="27"/>
      <c r="O795" s="27"/>
    </row>
    <row r="796" spans="6:15" s="25" customFormat="1" ht="15">
      <c r="F796" s="27"/>
      <c r="H796" s="27"/>
      <c r="I796" s="27"/>
      <c r="L796" s="27"/>
      <c r="M796" s="27"/>
      <c r="N796" s="27"/>
      <c r="O796" s="27"/>
    </row>
    <row r="797" spans="6:15" s="25" customFormat="1" ht="15">
      <c r="F797" s="27"/>
      <c r="H797" s="27"/>
      <c r="I797" s="27"/>
      <c r="L797" s="27"/>
      <c r="M797" s="27"/>
      <c r="N797" s="27"/>
      <c r="O797" s="27"/>
    </row>
    <row r="798" spans="6:15" s="25" customFormat="1" ht="15">
      <c r="F798" s="27"/>
      <c r="H798" s="27"/>
      <c r="I798" s="27"/>
      <c r="L798" s="27"/>
      <c r="M798" s="27"/>
      <c r="N798" s="27"/>
      <c r="O798" s="27"/>
    </row>
    <row r="799" spans="6:15" s="25" customFormat="1" ht="15">
      <c r="F799" s="27"/>
      <c r="H799" s="27"/>
      <c r="I799" s="27"/>
      <c r="L799" s="27"/>
      <c r="M799" s="27"/>
      <c r="N799" s="27"/>
      <c r="O799" s="27"/>
    </row>
    <row r="800" spans="6:15" s="25" customFormat="1" ht="15">
      <c r="F800" s="27"/>
      <c r="H800" s="27"/>
      <c r="I800" s="27"/>
      <c r="L800" s="27"/>
      <c r="M800" s="27"/>
      <c r="N800" s="27"/>
      <c r="O800" s="27"/>
    </row>
    <row r="801" spans="6:15" s="25" customFormat="1" ht="15">
      <c r="F801" s="27"/>
      <c r="H801" s="27"/>
      <c r="I801" s="27"/>
      <c r="L801" s="27"/>
      <c r="M801" s="27"/>
      <c r="N801" s="27"/>
      <c r="O801" s="27"/>
    </row>
    <row r="802" spans="6:15" s="25" customFormat="1" ht="15">
      <c r="F802" s="27"/>
      <c r="H802" s="27"/>
      <c r="I802" s="27"/>
      <c r="L802" s="27"/>
      <c r="M802" s="27"/>
      <c r="N802" s="27"/>
      <c r="O802" s="27"/>
    </row>
    <row r="803" spans="6:15" s="25" customFormat="1" ht="15">
      <c r="F803" s="27"/>
      <c r="H803" s="27"/>
      <c r="I803" s="27"/>
      <c r="L803" s="27"/>
      <c r="M803" s="27"/>
      <c r="N803" s="27"/>
      <c r="O803" s="27"/>
    </row>
    <row r="804" spans="6:15" s="25" customFormat="1" ht="15">
      <c r="F804" s="27"/>
      <c r="H804" s="27"/>
      <c r="I804" s="27"/>
      <c r="L804" s="27"/>
      <c r="M804" s="27"/>
      <c r="N804" s="27"/>
      <c r="O804" s="27"/>
    </row>
    <row r="805" spans="6:15" s="25" customFormat="1" ht="15">
      <c r="F805" s="27"/>
      <c r="H805" s="27"/>
      <c r="I805" s="27"/>
      <c r="L805" s="27"/>
      <c r="M805" s="27"/>
      <c r="N805" s="27"/>
      <c r="O805" s="27"/>
    </row>
    <row r="806" spans="6:15" s="25" customFormat="1" ht="15">
      <c r="F806" s="27"/>
      <c r="H806" s="27"/>
      <c r="I806" s="27"/>
      <c r="L806" s="27"/>
      <c r="M806" s="27"/>
      <c r="N806" s="27"/>
      <c r="O806" s="27"/>
    </row>
    <row r="807" spans="6:15" s="25" customFormat="1" ht="15">
      <c r="F807" s="27"/>
      <c r="H807" s="27"/>
      <c r="I807" s="27"/>
      <c r="L807" s="27"/>
      <c r="M807" s="27"/>
      <c r="N807" s="27"/>
      <c r="O807" s="27"/>
    </row>
    <row r="808" spans="6:15" s="25" customFormat="1" ht="15">
      <c r="F808" s="27"/>
      <c r="H808" s="27"/>
      <c r="I808" s="27"/>
      <c r="L808" s="27"/>
      <c r="M808" s="27"/>
      <c r="N808" s="27"/>
      <c r="O808" s="27"/>
    </row>
    <row r="809" spans="6:15" s="25" customFormat="1" ht="15">
      <c r="F809" s="27"/>
      <c r="H809" s="27"/>
      <c r="I809" s="27"/>
      <c r="L809" s="27"/>
      <c r="M809" s="27"/>
      <c r="N809" s="27"/>
      <c r="O809" s="27"/>
    </row>
    <row r="810" spans="6:15" s="25" customFormat="1" ht="15">
      <c r="F810" s="27"/>
      <c r="H810" s="27"/>
      <c r="I810" s="27"/>
      <c r="L810" s="27"/>
      <c r="M810" s="27"/>
      <c r="N810" s="27"/>
      <c r="O810" s="27"/>
    </row>
    <row r="811" spans="6:15" s="25" customFormat="1" ht="15">
      <c r="F811" s="27"/>
      <c r="H811" s="27"/>
      <c r="I811" s="27"/>
      <c r="L811" s="27"/>
      <c r="M811" s="27"/>
      <c r="N811" s="27"/>
      <c r="O811" s="27"/>
    </row>
    <row r="812" spans="6:15" s="25" customFormat="1" ht="15">
      <c r="F812" s="27"/>
      <c r="H812" s="27"/>
      <c r="I812" s="27"/>
      <c r="L812" s="27"/>
      <c r="M812" s="27"/>
      <c r="N812" s="27"/>
      <c r="O812" s="27"/>
    </row>
    <row r="813" spans="6:15" s="25" customFormat="1" ht="15">
      <c r="F813" s="27"/>
      <c r="H813" s="27"/>
      <c r="I813" s="27"/>
      <c r="L813" s="27"/>
      <c r="M813" s="27"/>
      <c r="N813" s="27"/>
      <c r="O813" s="27"/>
    </row>
    <row r="814" spans="6:15" s="25" customFormat="1" ht="15">
      <c r="F814" s="27"/>
      <c r="H814" s="27"/>
      <c r="I814" s="27"/>
      <c r="L814" s="27"/>
      <c r="M814" s="27"/>
      <c r="N814" s="27"/>
      <c r="O814" s="27"/>
    </row>
    <row r="815" spans="6:15" s="25" customFormat="1" ht="15">
      <c r="F815" s="27"/>
      <c r="H815" s="27"/>
      <c r="I815" s="27"/>
      <c r="L815" s="27"/>
      <c r="M815" s="27"/>
      <c r="N815" s="27"/>
      <c r="O815" s="27"/>
    </row>
    <row r="816" spans="6:15" s="25" customFormat="1" ht="15">
      <c r="F816" s="27"/>
      <c r="H816" s="27"/>
      <c r="I816" s="27"/>
      <c r="L816" s="27"/>
      <c r="M816" s="27"/>
      <c r="N816" s="27"/>
      <c r="O816" s="27"/>
    </row>
    <row r="817" spans="6:15" s="25" customFormat="1" ht="15">
      <c r="F817" s="27"/>
      <c r="H817" s="27"/>
      <c r="I817" s="27"/>
      <c r="L817" s="27"/>
      <c r="M817" s="27"/>
      <c r="N817" s="27"/>
      <c r="O817" s="27"/>
    </row>
    <row r="818" spans="6:15" s="25" customFormat="1" ht="15">
      <c r="F818" s="27"/>
      <c r="H818" s="27"/>
      <c r="I818" s="27"/>
      <c r="L818" s="27"/>
      <c r="M818" s="27"/>
      <c r="N818" s="27"/>
      <c r="O818" s="27"/>
    </row>
    <row r="819" spans="6:15" s="25" customFormat="1" ht="15">
      <c r="F819" s="27"/>
      <c r="H819" s="27"/>
      <c r="I819" s="27"/>
      <c r="L819" s="27"/>
      <c r="M819" s="27"/>
      <c r="N819" s="27"/>
      <c r="O819" s="27"/>
    </row>
    <row r="820" spans="6:15" s="25" customFormat="1" ht="15">
      <c r="F820" s="27"/>
      <c r="H820" s="27"/>
      <c r="I820" s="27"/>
      <c r="L820" s="27"/>
      <c r="M820" s="27"/>
      <c r="N820" s="27"/>
      <c r="O820" s="27"/>
    </row>
    <row r="821" spans="6:15" s="25" customFormat="1" ht="15">
      <c r="F821" s="27"/>
      <c r="H821" s="27"/>
      <c r="I821" s="27"/>
      <c r="L821" s="27"/>
      <c r="M821" s="27"/>
      <c r="N821" s="27"/>
      <c r="O821" s="27"/>
    </row>
    <row r="822" spans="6:15" s="25" customFormat="1" ht="15">
      <c r="F822" s="27"/>
      <c r="H822" s="27"/>
      <c r="I822" s="27"/>
      <c r="L822" s="27"/>
      <c r="M822" s="27"/>
      <c r="N822" s="27"/>
      <c r="O822" s="27"/>
    </row>
    <row r="823" spans="6:15" s="25" customFormat="1" ht="15">
      <c r="F823" s="27"/>
      <c r="H823" s="27"/>
      <c r="I823" s="27"/>
      <c r="L823" s="27"/>
      <c r="M823" s="27"/>
      <c r="N823" s="27"/>
      <c r="O823" s="27"/>
    </row>
    <row r="824" spans="6:15" s="25" customFormat="1" ht="15">
      <c r="F824" s="27"/>
      <c r="H824" s="27"/>
      <c r="I824" s="27"/>
      <c r="L824" s="27"/>
      <c r="M824" s="27"/>
      <c r="N824" s="27"/>
      <c r="O824" s="27"/>
    </row>
    <row r="825" spans="6:15" s="25" customFormat="1" ht="15">
      <c r="F825" s="27"/>
      <c r="H825" s="27"/>
      <c r="I825" s="27"/>
      <c r="L825" s="27"/>
      <c r="M825" s="27"/>
      <c r="N825" s="27"/>
      <c r="O825" s="27"/>
    </row>
    <row r="826" spans="6:15" s="25" customFormat="1" ht="15">
      <c r="F826" s="27"/>
      <c r="H826" s="27"/>
      <c r="I826" s="27"/>
      <c r="L826" s="27"/>
      <c r="M826" s="27"/>
      <c r="N826" s="27"/>
      <c r="O826" s="27"/>
    </row>
    <row r="827" spans="6:15" s="25" customFormat="1" ht="15">
      <c r="F827" s="27"/>
      <c r="H827" s="27"/>
      <c r="I827" s="27"/>
      <c r="L827" s="27"/>
      <c r="M827" s="27"/>
      <c r="N827" s="27"/>
      <c r="O827" s="27"/>
    </row>
    <row r="828" spans="6:15" s="25" customFormat="1" ht="15">
      <c r="F828" s="27"/>
      <c r="H828" s="27"/>
      <c r="I828" s="27"/>
      <c r="L828" s="27"/>
      <c r="M828" s="27"/>
      <c r="N828" s="27"/>
      <c r="O828" s="27"/>
    </row>
    <row r="829" spans="6:15" s="25" customFormat="1" ht="15">
      <c r="F829" s="27"/>
      <c r="H829" s="27"/>
      <c r="I829" s="27"/>
      <c r="L829" s="27"/>
      <c r="M829" s="27"/>
      <c r="N829" s="27"/>
      <c r="O829" s="27"/>
    </row>
    <row r="830" spans="6:15" s="25" customFormat="1" ht="15">
      <c r="F830" s="27"/>
      <c r="H830" s="27"/>
      <c r="I830" s="27"/>
      <c r="L830" s="27"/>
      <c r="M830" s="27"/>
      <c r="N830" s="27"/>
      <c r="O830" s="27"/>
    </row>
    <row r="831" spans="6:15" s="25" customFormat="1" ht="15">
      <c r="F831" s="27"/>
      <c r="H831" s="27"/>
      <c r="I831" s="27"/>
      <c r="L831" s="27"/>
      <c r="M831" s="27"/>
      <c r="N831" s="27"/>
      <c r="O831" s="27"/>
    </row>
    <row r="832" spans="6:15" s="25" customFormat="1" ht="15">
      <c r="F832" s="27"/>
      <c r="H832" s="27"/>
      <c r="I832" s="27"/>
      <c r="L832" s="27"/>
      <c r="M832" s="27"/>
      <c r="N832" s="27"/>
      <c r="O832" s="27"/>
    </row>
    <row r="833" spans="6:15" s="25" customFormat="1" ht="15">
      <c r="F833" s="27"/>
      <c r="H833" s="27"/>
      <c r="I833" s="27"/>
      <c r="L833" s="27"/>
      <c r="M833" s="27"/>
      <c r="N833" s="27"/>
      <c r="O833" s="27"/>
    </row>
    <row r="834" spans="6:15" s="25" customFormat="1" ht="15">
      <c r="F834" s="27"/>
      <c r="H834" s="27"/>
      <c r="I834" s="27"/>
      <c r="L834" s="27"/>
      <c r="M834" s="27"/>
      <c r="N834" s="27"/>
      <c r="O834" s="27"/>
    </row>
    <row r="835" spans="6:15" s="25" customFormat="1" ht="15">
      <c r="F835" s="27"/>
      <c r="H835" s="27"/>
      <c r="I835" s="27"/>
      <c r="L835" s="27"/>
      <c r="M835" s="27"/>
      <c r="N835" s="27"/>
      <c r="O835" s="27"/>
    </row>
    <row r="836" spans="6:15" s="25" customFormat="1" ht="15">
      <c r="F836" s="27"/>
      <c r="H836" s="27"/>
      <c r="I836" s="27"/>
      <c r="L836" s="27"/>
      <c r="M836" s="27"/>
      <c r="N836" s="27"/>
      <c r="O836" s="27"/>
    </row>
    <row r="837" spans="6:15" s="25" customFormat="1" ht="15">
      <c r="F837" s="27"/>
      <c r="H837" s="27"/>
      <c r="I837" s="27"/>
      <c r="L837" s="27"/>
      <c r="M837" s="27"/>
      <c r="N837" s="27"/>
      <c r="O837" s="27"/>
    </row>
    <row r="838" spans="6:15" s="25" customFormat="1" ht="15">
      <c r="F838" s="27"/>
      <c r="H838" s="27"/>
      <c r="I838" s="27"/>
      <c r="L838" s="27"/>
      <c r="M838" s="27"/>
      <c r="N838" s="27"/>
      <c r="O838" s="27"/>
    </row>
    <row r="839" spans="6:15" s="25" customFormat="1" ht="15">
      <c r="F839" s="27"/>
      <c r="H839" s="27"/>
      <c r="I839" s="27"/>
      <c r="L839" s="27"/>
      <c r="M839" s="27"/>
      <c r="N839" s="27"/>
      <c r="O839" s="27"/>
    </row>
    <row r="840" spans="6:15" s="25" customFormat="1" ht="15">
      <c r="F840" s="27"/>
      <c r="H840" s="27"/>
      <c r="I840" s="27"/>
      <c r="L840" s="27"/>
      <c r="M840" s="27"/>
      <c r="N840" s="27"/>
      <c r="O840" s="27"/>
    </row>
    <row r="841" spans="6:15" s="25" customFormat="1" ht="15">
      <c r="F841" s="27"/>
      <c r="H841" s="27"/>
      <c r="I841" s="27"/>
      <c r="L841" s="27"/>
      <c r="M841" s="27"/>
      <c r="N841" s="27"/>
      <c r="O841" s="27"/>
    </row>
    <row r="842" spans="6:15" s="25" customFormat="1" ht="15">
      <c r="F842" s="27"/>
      <c r="H842" s="27"/>
      <c r="I842" s="27"/>
      <c r="L842" s="27"/>
      <c r="M842" s="27"/>
      <c r="N842" s="27"/>
      <c r="O842" s="27"/>
    </row>
    <row r="843" spans="6:15" s="25" customFormat="1" ht="15">
      <c r="F843" s="27"/>
      <c r="H843" s="27"/>
      <c r="I843" s="27"/>
      <c r="L843" s="27"/>
      <c r="M843" s="27"/>
      <c r="N843" s="27"/>
      <c r="O843" s="27"/>
    </row>
    <row r="844" spans="6:15" s="25" customFormat="1" ht="15">
      <c r="F844" s="27"/>
      <c r="H844" s="27"/>
      <c r="I844" s="27"/>
      <c r="L844" s="27"/>
      <c r="M844" s="27"/>
      <c r="N844" s="27"/>
      <c r="O844" s="27"/>
    </row>
    <row r="845" spans="6:15" s="25" customFormat="1" ht="15">
      <c r="F845" s="27"/>
      <c r="H845" s="27"/>
      <c r="I845" s="27"/>
      <c r="L845" s="27"/>
      <c r="M845" s="27"/>
      <c r="N845" s="27"/>
      <c r="O845" s="27"/>
    </row>
    <row r="846" spans="6:15" s="25" customFormat="1" ht="15">
      <c r="F846" s="27"/>
      <c r="H846" s="27"/>
      <c r="I846" s="27"/>
      <c r="L846" s="27"/>
      <c r="M846" s="27"/>
      <c r="N846" s="27"/>
      <c r="O846" s="27"/>
    </row>
    <row r="847" spans="6:15" s="25" customFormat="1" ht="15">
      <c r="F847" s="27"/>
      <c r="H847" s="27"/>
      <c r="I847" s="27"/>
      <c r="L847" s="27"/>
      <c r="M847" s="27"/>
      <c r="N847" s="27"/>
      <c r="O847" s="27"/>
    </row>
    <row r="848" spans="6:15" s="25" customFormat="1" ht="15">
      <c r="F848" s="27"/>
      <c r="H848" s="27"/>
      <c r="I848" s="27"/>
      <c r="L848" s="27"/>
      <c r="M848" s="27"/>
      <c r="N848" s="27"/>
      <c r="O848" s="27"/>
    </row>
    <row r="849" spans="6:15" s="25" customFormat="1" ht="15">
      <c r="F849" s="27"/>
      <c r="H849" s="27"/>
      <c r="I849" s="27"/>
      <c r="L849" s="27"/>
      <c r="M849" s="27"/>
      <c r="N849" s="27"/>
      <c r="O849" s="27"/>
    </row>
    <row r="850" spans="6:15" s="25" customFormat="1" ht="15">
      <c r="F850" s="27"/>
      <c r="H850" s="27"/>
      <c r="I850" s="27"/>
      <c r="L850" s="27"/>
      <c r="M850" s="27"/>
      <c r="N850" s="27"/>
      <c r="O850" s="27"/>
    </row>
    <row r="851" spans="6:15" s="25" customFormat="1" ht="15">
      <c r="F851" s="27"/>
      <c r="H851" s="27"/>
      <c r="I851" s="27"/>
      <c r="L851" s="27"/>
      <c r="M851" s="27"/>
      <c r="N851" s="27"/>
      <c r="O851" s="27"/>
    </row>
    <row r="852" spans="6:15" s="25" customFormat="1" ht="15">
      <c r="F852" s="27"/>
      <c r="H852" s="27"/>
      <c r="I852" s="27"/>
      <c r="L852" s="27"/>
      <c r="M852" s="27"/>
      <c r="N852" s="27"/>
      <c r="O852" s="27"/>
    </row>
    <row r="853" spans="6:15" s="25" customFormat="1" ht="15">
      <c r="F853" s="27"/>
      <c r="H853" s="27"/>
      <c r="I853" s="27"/>
      <c r="L853" s="27"/>
      <c r="M853" s="27"/>
      <c r="N853" s="27"/>
      <c r="O853" s="27"/>
    </row>
    <row r="854" spans="6:15" s="25" customFormat="1" ht="15">
      <c r="F854" s="27"/>
      <c r="H854" s="27"/>
      <c r="I854" s="27"/>
      <c r="L854" s="27"/>
      <c r="M854" s="27"/>
      <c r="N854" s="27"/>
      <c r="O854" s="27"/>
    </row>
    <row r="855" spans="6:15" s="25" customFormat="1" ht="15">
      <c r="F855" s="27"/>
      <c r="H855" s="27"/>
      <c r="I855" s="27"/>
      <c r="L855" s="27"/>
      <c r="M855" s="27"/>
      <c r="N855" s="27"/>
      <c r="O855" s="27"/>
    </row>
    <row r="856" spans="6:15" s="25" customFormat="1" ht="15">
      <c r="F856" s="27"/>
      <c r="H856" s="27"/>
      <c r="I856" s="27"/>
      <c r="L856" s="27"/>
      <c r="M856" s="27"/>
      <c r="N856" s="27"/>
      <c r="O856" s="27"/>
    </row>
    <row r="857" spans="6:15" s="25" customFormat="1" ht="15">
      <c r="F857" s="27"/>
      <c r="H857" s="27"/>
      <c r="I857" s="27"/>
      <c r="L857" s="27"/>
      <c r="M857" s="27"/>
      <c r="N857" s="27"/>
      <c r="O857" s="27"/>
    </row>
    <row r="858" spans="6:15" s="25" customFormat="1" ht="15">
      <c r="F858" s="27"/>
      <c r="H858" s="27"/>
      <c r="I858" s="27"/>
      <c r="L858" s="27"/>
      <c r="M858" s="27"/>
      <c r="N858" s="27"/>
      <c r="O858" s="27"/>
    </row>
    <row r="859" spans="6:15" s="25" customFormat="1" ht="15">
      <c r="F859" s="27"/>
      <c r="H859" s="27"/>
      <c r="I859" s="27"/>
      <c r="L859" s="27"/>
      <c r="M859" s="27"/>
      <c r="N859" s="27"/>
      <c r="O859" s="27"/>
    </row>
    <row r="860" spans="6:15" s="25" customFormat="1" ht="15">
      <c r="F860" s="27"/>
      <c r="H860" s="27"/>
      <c r="I860" s="27"/>
      <c r="L860" s="27"/>
      <c r="M860" s="27"/>
      <c r="N860" s="27"/>
      <c r="O860" s="27"/>
    </row>
    <row r="861" spans="6:15" s="25" customFormat="1" ht="15">
      <c r="F861" s="27"/>
      <c r="H861" s="27"/>
      <c r="I861" s="27"/>
      <c r="L861" s="27"/>
      <c r="M861" s="27"/>
      <c r="N861" s="27"/>
      <c r="O861" s="27"/>
    </row>
    <row r="862" spans="6:15" s="25" customFormat="1" ht="15">
      <c r="F862" s="27"/>
      <c r="H862" s="27"/>
      <c r="I862" s="27"/>
      <c r="L862" s="27"/>
      <c r="M862" s="27"/>
      <c r="N862" s="27"/>
      <c r="O862" s="27"/>
    </row>
    <row r="863" spans="6:15" s="25" customFormat="1" ht="15">
      <c r="F863" s="27"/>
      <c r="H863" s="27"/>
      <c r="I863" s="27"/>
      <c r="L863" s="27"/>
      <c r="M863" s="27"/>
      <c r="N863" s="27"/>
      <c r="O863" s="27"/>
    </row>
    <row r="864" spans="6:15" s="25" customFormat="1" ht="15">
      <c r="F864" s="27"/>
      <c r="H864" s="27"/>
      <c r="I864" s="27"/>
      <c r="L864" s="27"/>
      <c r="M864" s="27"/>
      <c r="N864" s="27"/>
      <c r="O864" s="27"/>
    </row>
    <row r="865" spans="6:15" s="25" customFormat="1" ht="15">
      <c r="F865" s="27"/>
      <c r="H865" s="27"/>
      <c r="I865" s="27"/>
      <c r="L865" s="27"/>
      <c r="M865" s="27"/>
      <c r="N865" s="27"/>
      <c r="O865" s="27"/>
    </row>
    <row r="866" spans="6:15" s="25" customFormat="1" ht="15">
      <c r="F866" s="27"/>
      <c r="H866" s="27"/>
      <c r="I866" s="27"/>
      <c r="L866" s="27"/>
      <c r="M866" s="27"/>
      <c r="N866" s="27"/>
      <c r="O866" s="27"/>
    </row>
    <row r="867" spans="6:15" s="25" customFormat="1" ht="15">
      <c r="F867" s="27"/>
      <c r="H867" s="27"/>
      <c r="I867" s="27"/>
      <c r="L867" s="27"/>
      <c r="M867" s="27"/>
      <c r="N867" s="27"/>
      <c r="O867" s="27"/>
    </row>
    <row r="868" spans="6:15" s="25" customFormat="1" ht="15">
      <c r="F868" s="27"/>
      <c r="H868" s="27"/>
      <c r="I868" s="27"/>
      <c r="L868" s="27"/>
      <c r="M868" s="27"/>
      <c r="N868" s="27"/>
      <c r="O868" s="27"/>
    </row>
    <row r="869" spans="6:15" s="25" customFormat="1" ht="15">
      <c r="F869" s="27"/>
      <c r="H869" s="27"/>
      <c r="I869" s="27"/>
      <c r="L869" s="27"/>
      <c r="M869" s="27"/>
      <c r="N869" s="27"/>
      <c r="O869" s="27"/>
    </row>
    <row r="870" spans="6:15" s="25" customFormat="1" ht="15">
      <c r="F870" s="27"/>
      <c r="H870" s="27"/>
      <c r="I870" s="27"/>
      <c r="L870" s="27"/>
      <c r="M870" s="27"/>
      <c r="N870" s="27"/>
      <c r="O870" s="27"/>
    </row>
    <row r="871" spans="6:15" s="25" customFormat="1" ht="15">
      <c r="F871" s="27"/>
      <c r="H871" s="27"/>
      <c r="I871" s="27"/>
      <c r="L871" s="27"/>
      <c r="M871" s="27"/>
      <c r="N871" s="27"/>
      <c r="O871" s="27"/>
    </row>
    <row r="872" spans="6:15" s="25" customFormat="1" ht="15">
      <c r="F872" s="27"/>
      <c r="H872" s="27"/>
      <c r="I872" s="27"/>
      <c r="L872" s="27"/>
      <c r="M872" s="27"/>
      <c r="N872" s="27"/>
      <c r="O872" s="27"/>
    </row>
    <row r="873" spans="6:15" s="25" customFormat="1" ht="15">
      <c r="F873" s="27"/>
      <c r="H873" s="27"/>
      <c r="I873" s="27"/>
      <c r="L873" s="27"/>
      <c r="M873" s="27"/>
      <c r="N873" s="27"/>
      <c r="O873" s="27"/>
    </row>
    <row r="874" spans="6:15" s="25" customFormat="1" ht="15">
      <c r="F874" s="27"/>
      <c r="H874" s="27"/>
      <c r="I874" s="27"/>
      <c r="L874" s="27"/>
      <c r="M874" s="27"/>
      <c r="N874" s="27"/>
      <c r="O874" s="27"/>
    </row>
    <row r="875" spans="6:15" s="25" customFormat="1" ht="15">
      <c r="F875" s="27"/>
      <c r="H875" s="27"/>
      <c r="I875" s="27"/>
      <c r="L875" s="27"/>
      <c r="M875" s="27"/>
      <c r="N875" s="27"/>
      <c r="O875" s="27"/>
    </row>
    <row r="876" spans="6:15" s="25" customFormat="1" ht="15">
      <c r="F876" s="27"/>
      <c r="H876" s="27"/>
      <c r="I876" s="27"/>
      <c r="L876" s="27"/>
      <c r="M876" s="27"/>
      <c r="N876" s="27"/>
      <c r="O876" s="27"/>
    </row>
    <row r="877" spans="6:15" s="25" customFormat="1" ht="15">
      <c r="F877" s="27"/>
      <c r="H877" s="27"/>
      <c r="I877" s="27"/>
      <c r="L877" s="27"/>
      <c r="M877" s="27"/>
      <c r="N877" s="27"/>
      <c r="O877" s="27"/>
    </row>
    <row r="878" spans="6:15" s="25" customFormat="1" ht="15">
      <c r="F878" s="27"/>
      <c r="H878" s="27"/>
      <c r="I878" s="27"/>
      <c r="L878" s="27"/>
      <c r="M878" s="27"/>
      <c r="N878" s="27"/>
      <c r="O878" s="27"/>
    </row>
    <row r="879" spans="6:15" s="25" customFormat="1" ht="15">
      <c r="F879" s="27"/>
      <c r="H879" s="27"/>
      <c r="I879" s="27"/>
      <c r="L879" s="27"/>
      <c r="M879" s="27"/>
      <c r="N879" s="27"/>
      <c r="O879" s="27"/>
    </row>
    <row r="880" spans="6:15" s="25" customFormat="1" ht="15">
      <c r="F880" s="27"/>
      <c r="H880" s="27"/>
      <c r="I880" s="27"/>
      <c r="L880" s="27"/>
      <c r="M880" s="27"/>
      <c r="N880" s="27"/>
      <c r="O880" s="27"/>
    </row>
    <row r="881" spans="6:15" s="25" customFormat="1" ht="15">
      <c r="F881" s="27"/>
      <c r="H881" s="27"/>
      <c r="I881" s="27"/>
      <c r="L881" s="27"/>
      <c r="M881" s="27"/>
      <c r="N881" s="27"/>
      <c r="O881" s="27"/>
    </row>
    <row r="882" spans="6:15" s="25" customFormat="1" ht="15">
      <c r="F882" s="27"/>
      <c r="H882" s="27"/>
      <c r="I882" s="27"/>
      <c r="L882" s="27"/>
      <c r="M882" s="27"/>
      <c r="N882" s="27"/>
      <c r="O882" s="27"/>
    </row>
    <row r="883" spans="6:15" s="25" customFormat="1" ht="15">
      <c r="F883" s="27"/>
      <c r="H883" s="27"/>
      <c r="I883" s="27"/>
      <c r="L883" s="27"/>
      <c r="M883" s="27"/>
      <c r="N883" s="27"/>
      <c r="O883" s="27"/>
    </row>
    <row r="884" spans="6:15" s="25" customFormat="1" ht="15">
      <c r="F884" s="27"/>
      <c r="H884" s="27"/>
      <c r="I884" s="27"/>
      <c r="L884" s="27"/>
      <c r="M884" s="27"/>
      <c r="N884" s="27"/>
      <c r="O884" s="27"/>
    </row>
    <row r="885" spans="6:15" s="25" customFormat="1" ht="15">
      <c r="F885" s="27"/>
      <c r="H885" s="27"/>
      <c r="I885" s="27"/>
      <c r="L885" s="27"/>
      <c r="M885" s="27"/>
      <c r="N885" s="27"/>
      <c r="O885" s="27"/>
    </row>
    <row r="886" spans="6:15" s="25" customFormat="1" ht="15">
      <c r="F886" s="27"/>
      <c r="H886" s="27"/>
      <c r="I886" s="27"/>
      <c r="L886" s="27"/>
      <c r="M886" s="27"/>
      <c r="N886" s="27"/>
      <c r="O886" s="27"/>
    </row>
    <row r="887" spans="6:15" s="25" customFormat="1" ht="15">
      <c r="F887" s="27"/>
      <c r="H887" s="27"/>
      <c r="I887" s="27"/>
      <c r="L887" s="27"/>
      <c r="M887" s="27"/>
      <c r="N887" s="27"/>
      <c r="O887" s="27"/>
    </row>
    <row r="888" spans="6:15" s="25" customFormat="1" ht="15">
      <c r="F888" s="27"/>
      <c r="H888" s="27"/>
      <c r="I888" s="27"/>
      <c r="L888" s="27"/>
      <c r="M888" s="27"/>
      <c r="N888" s="27"/>
      <c r="O888" s="27"/>
    </row>
    <row r="889" spans="6:15" s="25" customFormat="1" ht="15">
      <c r="F889" s="27"/>
      <c r="H889" s="27"/>
      <c r="I889" s="27"/>
      <c r="L889" s="27"/>
      <c r="M889" s="27"/>
      <c r="N889" s="27"/>
      <c r="O889" s="27"/>
    </row>
    <row r="890" spans="6:15" s="25" customFormat="1" ht="15">
      <c r="F890" s="27"/>
      <c r="H890" s="27"/>
      <c r="I890" s="27"/>
      <c r="L890" s="27"/>
      <c r="M890" s="27"/>
      <c r="N890" s="27"/>
      <c r="O890" s="27"/>
    </row>
    <row r="891" spans="6:15" s="25" customFormat="1" ht="15">
      <c r="F891" s="27"/>
      <c r="H891" s="27"/>
      <c r="I891" s="27"/>
      <c r="L891" s="27"/>
      <c r="M891" s="27"/>
      <c r="N891" s="27"/>
      <c r="O891" s="27"/>
    </row>
    <row r="892" spans="6:15" s="25" customFormat="1" ht="15">
      <c r="F892" s="27"/>
      <c r="H892" s="27"/>
      <c r="I892" s="27"/>
      <c r="L892" s="27"/>
      <c r="M892" s="27"/>
      <c r="N892" s="27"/>
      <c r="O892" s="27"/>
    </row>
    <row r="893" spans="6:15" s="25" customFormat="1" ht="15">
      <c r="F893" s="27"/>
      <c r="H893" s="27"/>
      <c r="I893" s="27"/>
      <c r="L893" s="27"/>
      <c r="M893" s="27"/>
      <c r="N893" s="27"/>
      <c r="O893" s="27"/>
    </row>
    <row r="894" spans="6:15" s="25" customFormat="1" ht="15">
      <c r="F894" s="27"/>
      <c r="H894" s="27"/>
      <c r="I894" s="27"/>
      <c r="L894" s="27"/>
      <c r="M894" s="27"/>
      <c r="N894" s="27"/>
      <c r="O894" s="27"/>
    </row>
    <row r="895" spans="6:15" s="25" customFormat="1" ht="15">
      <c r="F895" s="27"/>
      <c r="H895" s="27"/>
      <c r="I895" s="27"/>
      <c r="L895" s="27"/>
      <c r="M895" s="27"/>
      <c r="N895" s="27"/>
      <c r="O895" s="27"/>
    </row>
    <row r="896" spans="6:15" s="25" customFormat="1" ht="15">
      <c r="F896" s="27"/>
      <c r="H896" s="27"/>
      <c r="I896" s="27"/>
      <c r="L896" s="27"/>
      <c r="M896" s="27"/>
      <c r="N896" s="27"/>
      <c r="O896" s="27"/>
    </row>
    <row r="897" spans="6:15" s="25" customFormat="1" ht="15">
      <c r="F897" s="27"/>
      <c r="H897" s="27"/>
      <c r="I897" s="27"/>
      <c r="L897" s="27"/>
      <c r="M897" s="27"/>
      <c r="N897" s="27"/>
      <c r="O897" s="27"/>
    </row>
    <row r="898" spans="6:15" s="25" customFormat="1" ht="15">
      <c r="F898" s="27"/>
      <c r="H898" s="27"/>
      <c r="I898" s="27"/>
      <c r="L898" s="27"/>
      <c r="M898" s="27"/>
      <c r="N898" s="27"/>
      <c r="O898" s="27"/>
    </row>
    <row r="899" spans="6:15" s="25" customFormat="1" ht="15">
      <c r="F899" s="27"/>
      <c r="H899" s="27"/>
      <c r="I899" s="27"/>
      <c r="L899" s="27"/>
      <c r="M899" s="27"/>
      <c r="N899" s="27"/>
      <c r="O899" s="27"/>
    </row>
    <row r="900" spans="6:15" s="25" customFormat="1" ht="15">
      <c r="F900" s="27"/>
      <c r="H900" s="27"/>
      <c r="I900" s="27"/>
      <c r="L900" s="27"/>
      <c r="M900" s="27"/>
      <c r="N900" s="27"/>
      <c r="O900" s="27"/>
    </row>
    <row r="901" spans="6:15" s="25" customFormat="1" ht="15">
      <c r="F901" s="27"/>
      <c r="H901" s="27"/>
      <c r="I901" s="27"/>
      <c r="L901" s="27"/>
      <c r="M901" s="27"/>
      <c r="N901" s="27"/>
      <c r="O901" s="27"/>
    </row>
    <row r="902" spans="6:15" s="25" customFormat="1" ht="15">
      <c r="F902" s="27"/>
      <c r="H902" s="27"/>
      <c r="I902" s="27"/>
      <c r="L902" s="27"/>
      <c r="M902" s="27"/>
      <c r="N902" s="27"/>
      <c r="O902" s="27"/>
    </row>
    <row r="903" spans="6:15" s="25" customFormat="1" ht="15">
      <c r="F903" s="27"/>
      <c r="H903" s="27"/>
      <c r="I903" s="27"/>
      <c r="L903" s="27"/>
      <c r="M903" s="27"/>
      <c r="N903" s="27"/>
      <c r="O903" s="27"/>
    </row>
    <row r="904" spans="6:15" s="25" customFormat="1" ht="15">
      <c r="F904" s="27"/>
      <c r="H904" s="27"/>
      <c r="I904" s="27"/>
      <c r="L904" s="27"/>
      <c r="M904" s="27"/>
      <c r="N904" s="27"/>
      <c r="O904" s="27"/>
    </row>
    <row r="905" spans="6:15" s="25" customFormat="1" ht="15">
      <c r="F905" s="27"/>
      <c r="H905" s="27"/>
      <c r="I905" s="27"/>
      <c r="L905" s="27"/>
      <c r="M905" s="27"/>
      <c r="N905" s="27"/>
      <c r="O905" s="27"/>
    </row>
    <row r="906" spans="6:15" s="25" customFormat="1" ht="15">
      <c r="F906" s="27"/>
      <c r="H906" s="27"/>
      <c r="I906" s="27"/>
      <c r="L906" s="27"/>
      <c r="M906" s="27"/>
      <c r="N906" s="27"/>
      <c r="O906" s="27"/>
    </row>
    <row r="907" spans="6:15" s="25" customFormat="1" ht="15">
      <c r="F907" s="27"/>
      <c r="H907" s="27"/>
      <c r="I907" s="27"/>
      <c r="L907" s="27"/>
      <c r="M907" s="27"/>
      <c r="N907" s="27"/>
      <c r="O907" s="27"/>
    </row>
    <row r="908" spans="6:15" s="25" customFormat="1" ht="15">
      <c r="F908" s="27"/>
      <c r="H908" s="27"/>
      <c r="I908" s="27"/>
      <c r="L908" s="27"/>
      <c r="M908" s="27"/>
      <c r="N908" s="27"/>
      <c r="O908" s="27"/>
    </row>
    <row r="909" spans="6:15" s="25" customFormat="1" ht="15">
      <c r="F909" s="27"/>
      <c r="H909" s="27"/>
      <c r="I909" s="27"/>
      <c r="L909" s="27"/>
      <c r="M909" s="27"/>
      <c r="N909" s="27"/>
      <c r="O909" s="27"/>
    </row>
    <row r="910" spans="6:15" s="25" customFormat="1" ht="15">
      <c r="F910" s="27"/>
      <c r="H910" s="27"/>
      <c r="I910" s="27"/>
      <c r="L910" s="27"/>
      <c r="M910" s="27"/>
      <c r="N910" s="27"/>
      <c r="O910" s="27"/>
    </row>
    <row r="911" spans="6:15" s="25" customFormat="1" ht="15">
      <c r="F911" s="27"/>
      <c r="H911" s="27"/>
      <c r="I911" s="27"/>
      <c r="L911" s="27"/>
      <c r="M911" s="27"/>
      <c r="N911" s="27"/>
      <c r="O911" s="27"/>
    </row>
    <row r="912" spans="6:15" s="25" customFormat="1" ht="15">
      <c r="F912" s="27"/>
      <c r="H912" s="27"/>
      <c r="I912" s="27"/>
      <c r="L912" s="27"/>
      <c r="M912" s="27"/>
      <c r="N912" s="27"/>
      <c r="O912" s="27"/>
    </row>
    <row r="913" spans="6:15" s="25" customFormat="1" ht="15">
      <c r="F913" s="27"/>
      <c r="H913" s="27"/>
      <c r="I913" s="27"/>
      <c r="L913" s="27"/>
      <c r="M913" s="27"/>
      <c r="N913" s="27"/>
      <c r="O913" s="27"/>
    </row>
    <row r="914" spans="6:15" s="25" customFormat="1" ht="15">
      <c r="F914" s="27"/>
      <c r="H914" s="27"/>
      <c r="I914" s="27"/>
      <c r="L914" s="27"/>
      <c r="M914" s="27"/>
      <c r="N914" s="27"/>
      <c r="O914" s="27"/>
    </row>
    <row r="915" spans="6:15" s="25" customFormat="1" ht="15">
      <c r="F915" s="27"/>
      <c r="H915" s="27"/>
      <c r="I915" s="27"/>
      <c r="L915" s="27"/>
      <c r="M915" s="27"/>
      <c r="N915" s="27"/>
      <c r="O915" s="27"/>
    </row>
    <row r="916" spans="6:15" s="25" customFormat="1" ht="15">
      <c r="F916" s="27"/>
      <c r="H916" s="27"/>
      <c r="I916" s="27"/>
      <c r="L916" s="27"/>
      <c r="M916" s="27"/>
      <c r="N916" s="27"/>
      <c r="O916" s="27"/>
    </row>
  </sheetData>
  <autoFilter ref="A10:R10"/>
  <phoneticPr fontId="0" type="noConversion"/>
  <pageMargins left="0.39370078740157483" right="0.39370078740157483" top="0.39370078740157483" bottom="0.39370078740157483" header="0.51181102362204722" footer="0.51181102362204722"/>
  <pageSetup paperSize="9" scale="69" fitToHeight="3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U13 Ergeb </vt:lpstr>
      <vt:lpstr>U13 Ergeb (XC)</vt:lpstr>
      <vt:lpstr>U13 Ergeb (TP)</vt:lpstr>
      <vt:lpstr>U13 Ergeb (start)</vt:lpstr>
      <vt:lpstr>U15 Ergeb</vt:lpstr>
      <vt:lpstr>U15 Ergeb (XC)</vt:lpstr>
      <vt:lpstr>U15 Ergeb (TP)</vt:lpstr>
      <vt:lpstr>U15 Ergeb (start)</vt:lpstr>
      <vt:lpstr>U17 Ergeb</vt:lpstr>
      <vt:lpstr>U17 Ergeb (XC)</vt:lpstr>
      <vt:lpstr>U17 Ergeb (TP)</vt:lpstr>
      <vt:lpstr>U17 Ergeb (Start)</vt:lpstr>
      <vt:lpstr>'U13 Ergeb '!Druckbereich</vt:lpstr>
      <vt:lpstr>'U13 Ergeb (start)'!Druckbereich</vt:lpstr>
      <vt:lpstr>'U13 Ergeb (TP)'!Druckbereich</vt:lpstr>
      <vt:lpstr>'U13 Ergeb (XC)'!Druckbereich</vt:lpstr>
      <vt:lpstr>'U15 Ergeb'!Druckbereich</vt:lpstr>
      <vt:lpstr>'U15 Ergeb (start)'!Druckbereich</vt:lpstr>
      <vt:lpstr>'U15 Ergeb (TP)'!Druckbereich</vt:lpstr>
      <vt:lpstr>'U15 Ergeb (XC)'!Druckbereich</vt:lpstr>
      <vt:lpstr>'U17 Ergeb'!Druckbereich</vt:lpstr>
      <vt:lpstr>'U17 Ergeb (Start)'!Druckbereich</vt:lpstr>
      <vt:lpstr>'U17 Ergeb (TP)'!Druckbereich</vt:lpstr>
      <vt:lpstr>'U17 Ergeb (XC)'!Druckbereich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Baueregger</dc:creator>
  <cp:lastModifiedBy>Kirschner Michael (INFRA.AS)</cp:lastModifiedBy>
  <cp:lastPrinted>2012-08-04T15:35:11Z</cp:lastPrinted>
  <dcterms:created xsi:type="dcterms:W3CDTF">2011-07-30T17:18:39Z</dcterms:created>
  <dcterms:modified xsi:type="dcterms:W3CDTF">2012-08-11T19:55:54Z</dcterms:modified>
</cp:coreProperties>
</file>